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BO CODE\Бланк заказа\"/>
    </mc:Choice>
  </mc:AlternateContent>
  <bookViews>
    <workbookView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52511"/>
</workbook>
</file>

<file path=xl/calcChain.xml><?xml version="1.0" encoding="utf-8"?>
<calcChain xmlns="http://schemas.openxmlformats.org/spreadsheetml/2006/main">
  <c r="K94" i="1" l="1"/>
  <c r="K93" i="1"/>
  <c r="K92" i="1"/>
  <c r="K89" i="1"/>
  <c r="K88" i="1"/>
  <c r="K87" i="1"/>
  <c r="K90" i="1" l="1"/>
  <c r="K91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3" i="1"/>
  <c r="K95" i="1" l="1"/>
  <c r="K97" i="1" l="1"/>
</calcChain>
</file>

<file path=xl/sharedStrings.xml><?xml version="1.0" encoding="utf-8"?>
<sst xmlns="http://schemas.openxmlformats.org/spreadsheetml/2006/main" count="327" uniqueCount="97">
  <si>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</si>
  <si>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</si>
  <si>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</si>
  <si>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</si>
  <si>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</si>
  <si>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</si>
  <si>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</si>
  <si>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</si>
  <si>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</si>
  <si>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</si>
  <si>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</si>
  <si>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</si>
  <si>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</si>
  <si>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</si>
  <si>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</si>
  <si>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</si>
  <si>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</si>
  <si>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</si>
  <si>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</si>
  <si>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</si>
  <si>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</si>
  <si>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</si>
  <si>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</si>
  <si>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</si>
  <si>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РРЦ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</si>
  <si>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</si>
  <si>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</si>
  <si>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</si>
  <si>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</si>
  <si>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</si>
  <si>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</si>
  <si>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</si>
  <si>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</si>
  <si>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</si>
  <si>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</si>
  <si>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</si>
  <si>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</si>
  <si>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</si>
  <si>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</si>
  <si>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</si>
  <si>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</si>
  <si>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 xml:space="preserve">ЦВЕТ </t>
  </si>
  <si>
    <t>КУРТКА</t>
  </si>
  <si>
    <t>красный</t>
  </si>
  <si>
    <t>темно-синий</t>
  </si>
  <si>
    <t xml:space="preserve">черный </t>
  </si>
  <si>
    <t>КУРТКА ДВУХСТОРОННЯЯ</t>
  </si>
  <si>
    <t>красный/черный</t>
  </si>
  <si>
    <t>серый/черный</t>
  </si>
  <si>
    <t>ПАЛЬТО</t>
  </si>
  <si>
    <t>красный/серый</t>
  </si>
  <si>
    <t>темно-синий/красный</t>
  </si>
  <si>
    <t>черный/лимон</t>
  </si>
  <si>
    <t>ПАЛЬТО   СТЕГАНОЕ   С ПОЛОСОЙ</t>
  </si>
  <si>
    <t>ПАЛЬТО   СТЕГАНОЕ  ОДНОТОННОЕ</t>
  </si>
  <si>
    <t xml:space="preserve">голубой </t>
  </si>
  <si>
    <t xml:space="preserve">красный </t>
  </si>
  <si>
    <t>черный</t>
  </si>
  <si>
    <t>золотой</t>
  </si>
  <si>
    <t>ПАЛЬТО   СТЕГАНОЕ   С КАПЮШОНОМ</t>
  </si>
  <si>
    <t>серый</t>
  </si>
  <si>
    <t>бежевый</t>
  </si>
  <si>
    <t>ШАРФ</t>
  </si>
  <si>
    <t xml:space="preserve">ШАРФ </t>
  </si>
  <si>
    <t>one size</t>
  </si>
  <si>
    <t>ШАРФ СТЕГАНЫЙ С ПОЛОСОЙ</t>
  </si>
  <si>
    <t>ШАРФ СТЕГАНЫЙ ОДНОТОННЫЙ</t>
  </si>
  <si>
    <t>КУРТКА "КИМОНО"</t>
  </si>
  <si>
    <t xml:space="preserve">КУРТКА </t>
  </si>
  <si>
    <t>КУРТКА ЗИМНЯЯ</t>
  </si>
  <si>
    <t>оранж</t>
  </si>
  <si>
    <t xml:space="preserve">зеленый </t>
  </si>
  <si>
    <t>фиалка</t>
  </si>
  <si>
    <t>черный металик</t>
  </si>
  <si>
    <t>черный  металик</t>
  </si>
  <si>
    <t>СУМКА</t>
  </si>
  <si>
    <t>СУМКА СТЕГАННАЯ БОЛЬШАЯ</t>
  </si>
  <si>
    <t>СТЕГАННАЯ МАЛАЯ</t>
  </si>
  <si>
    <t>КРАСНЫЙ</t>
  </si>
  <si>
    <t>СЕРЫЙ</t>
  </si>
  <si>
    <t>ЧЕРНЫЙ</t>
  </si>
  <si>
    <t>СИНИЙ</t>
  </si>
  <si>
    <t>ЛИМОН</t>
  </si>
  <si>
    <t>ФУКСИЯ</t>
  </si>
  <si>
    <t>ЗОЛОТОЙ</t>
  </si>
  <si>
    <t>СУМКА КАПЛЯ</t>
  </si>
  <si>
    <t>ХАКИ</t>
  </si>
  <si>
    <t>ГОЛОВНЫЕ УБОРЫ</t>
  </si>
  <si>
    <t>ПАНАМА СТЕГАННАЯ</t>
  </si>
  <si>
    <t xml:space="preserve">ГОЛУБОЙ </t>
  </si>
  <si>
    <t>УШАНКА СТЕГАННАЯ</t>
  </si>
  <si>
    <t>СУМКА ШОПЕР</t>
  </si>
  <si>
    <t>ЗОЛОТОй</t>
  </si>
  <si>
    <t>СКИДКА</t>
  </si>
  <si>
    <t>СУММА С УЧЕТОМ СКИДКИ</t>
  </si>
  <si>
    <t>Нет в наличии</t>
  </si>
  <si>
    <t>СИСИТЕМА СКИДОК                                от 30 000 - 30%                                             от 60 000 - 50%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</si>
</sst>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6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6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/>
    <xf numFmtId="0" fontId="2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readingOrder="1"/>
    </xf>
    <xf numFmtId="0" fontId="0" fillId="0" borderId="23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0" fillId="0" borderId="1" xfId="0" applyFont="1" applyBorder="1"/>
    <xf numFmtId="0" fontId="22" fillId="0" borderId="1" xfId="0" applyFont="1" applyBorder="1" applyAlignment="1">
      <alignment vertical="center" wrapText="1"/>
    </xf>
    <xf numFmtId="0" fontId="0" fillId="0" borderId="1" xfId="0" applyBorder="1"/>
    <xf numFmtId="0" fontId="22" fillId="0" borderId="1" xfId="0" applyFont="1" applyBorder="1"/>
    <xf numFmtId="0" fontId="19" fillId="0" borderId="1" xfId="0" applyFont="1" applyBorder="1"/>
    <xf numFmtId="0" fontId="0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22" xfId="0" applyBorder="1" applyAlignment="1"/>
    <xf numFmtId="0" fontId="0" fillId="0" borderId="23" xfId="0" applyBorder="1" applyAlignment="1"/>
    <xf numFmtId="0" fontId="0" fillId="0" borderId="1" xfId="0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6</xdr:col>
      <xdr:colOff>27445</xdr:colOff>
      <xdr:row>2</xdr:row>
      <xdr:rowOff>15875</xdr:rowOff>
    </xdr:from>
    <xdr:to>
      <xdr:col>7</xdr:col>
      <xdr:colOff>0</xdr:colOff>
      <xdr:row>10</xdr:row>
      <xdr:rowOff>396875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897" t="2789" r="26986" b="13641"/>
        <a:stretch/>
      </xdr:blipFill>
      <xdr:spPr>
        <a:xfrm>
          <a:off x="7266445" y="2159000"/>
          <a:ext cx="2512555" cy="368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11</xdr:row>
      <xdr:rowOff>0</xdr:rowOff>
    </xdr:from>
    <xdr:to>
      <xdr:col>7</xdr:col>
      <xdr:colOff>0</xdr:colOff>
      <xdr:row>17</xdr:row>
      <xdr:rowOff>269875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759" t="661" r="37200" b="43345"/>
        <a:stretch/>
      </xdr:blipFill>
      <xdr:spPr>
        <a:xfrm>
          <a:off x="7223125" y="5857875"/>
          <a:ext cx="2555875" cy="40322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17</xdr:row>
      <xdr:rowOff>0</xdr:rowOff>
    </xdr:from>
    <xdr:to>
      <xdr:col>6</xdr:col>
      <xdr:colOff>2524126</xdr:colOff>
      <xdr:row>25</xdr:row>
      <xdr:rowOff>476250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392" r="33555"/>
        <a:stretch/>
      </xdr:blipFill>
      <xdr:spPr>
        <a:xfrm>
          <a:off x="7254875" y="9906000"/>
          <a:ext cx="2508251" cy="5016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38</xdr:row>
      <xdr:rowOff>587375</xdr:rowOff>
    </xdr:from>
    <xdr:to>
      <xdr:col>7</xdr:col>
      <xdr:colOff>15875</xdr:colOff>
      <xdr:row>50</xdr:row>
      <xdr:rowOff>3175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7255" r="36895"/>
        <a:stretch/>
      </xdr:blipFill>
      <xdr:spPr>
        <a:xfrm>
          <a:off x="7254875" y="21431250"/>
          <a:ext cx="2540000" cy="6607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17</xdr:row>
      <xdr:rowOff>0</xdr:rowOff>
    </xdr:from>
    <xdr:to>
      <xdr:col>11</xdr:col>
      <xdr:colOff>2540000</xdr:colOff>
      <xdr:row>22</xdr:row>
      <xdr:rowOff>460376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3085" t="1650" r="9162" b="26732"/>
        <a:stretch/>
      </xdr:blipFill>
      <xdr:spPr>
        <a:xfrm>
          <a:off x="16398875" y="9921875"/>
          <a:ext cx="2524125" cy="344487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50</xdr:row>
      <xdr:rowOff>15875</xdr:rowOff>
    </xdr:from>
    <xdr:to>
      <xdr:col>7</xdr:col>
      <xdr:colOff>15875</xdr:colOff>
      <xdr:row>56</xdr:row>
      <xdr:rowOff>530225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24" r="26724"/>
        <a:stretch/>
      </xdr:blipFill>
      <xdr:spPr>
        <a:xfrm>
          <a:off x="7223125" y="28098750"/>
          <a:ext cx="2571750" cy="3752850"/>
        </a:xfrm>
        <a:prstGeom prst="rect">
          <a:avLst/>
        </a:prstGeom>
      </xdr:spPr>
    </xdr:pic>
    <xdr:clientData/>
  </xdr:twoCellAnchor>
  <xdr:twoCellAnchor editAs="oneCell">
    <xdr:from>
      <xdr:col>5</xdr:col>
      <xdr:colOff>15874</xdr:colOff>
      <xdr:row>25</xdr:row>
      <xdr:rowOff>47625</xdr:rowOff>
    </xdr:from>
    <xdr:to>
      <xdr:col>6</xdr:col>
      <xdr:colOff>2539999</xdr:colOff>
      <xdr:row>38</xdr:row>
      <xdr:rowOff>586542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6791" r="37552"/>
        <a:stretch/>
      </xdr:blipFill>
      <xdr:spPr>
        <a:xfrm>
          <a:off x="7254874" y="14208125"/>
          <a:ext cx="2524125" cy="666666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64</xdr:row>
      <xdr:rowOff>333375</xdr:rowOff>
    </xdr:from>
    <xdr:to>
      <xdr:col>7</xdr:col>
      <xdr:colOff>52596</xdr:colOff>
      <xdr:row>72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35972750"/>
          <a:ext cx="2592596" cy="387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57</xdr:row>
      <xdr:rowOff>1</xdr:rowOff>
    </xdr:from>
    <xdr:to>
      <xdr:col>7</xdr:col>
      <xdr:colOff>31748</xdr:colOff>
      <xdr:row>64</xdr:row>
      <xdr:rowOff>317500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3125" y="31861126"/>
          <a:ext cx="2587623" cy="409574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72</xdr:row>
      <xdr:rowOff>15875</xdr:rowOff>
    </xdr:from>
    <xdr:to>
      <xdr:col>7</xdr:col>
      <xdr:colOff>102153</xdr:colOff>
      <xdr:row>76</xdr:row>
      <xdr:rowOff>428625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75" t="9285" r="12562" b="25000"/>
        <a:stretch/>
      </xdr:blipFill>
      <xdr:spPr>
        <a:xfrm>
          <a:off x="7239000" y="39862125"/>
          <a:ext cx="2642153" cy="3683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76</xdr:row>
      <xdr:rowOff>444501</xdr:rowOff>
    </xdr:from>
    <xdr:to>
      <xdr:col>6</xdr:col>
      <xdr:colOff>2526590</xdr:colOff>
      <xdr:row>82</xdr:row>
      <xdr:rowOff>365125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5" t="14758" r="37761" b="32824"/>
        <a:stretch/>
      </xdr:blipFill>
      <xdr:spPr>
        <a:xfrm>
          <a:off x="7239000" y="43561001"/>
          <a:ext cx="2526590" cy="268287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82</xdr:row>
      <xdr:rowOff>225962</xdr:rowOff>
    </xdr:from>
    <xdr:to>
      <xdr:col>11</xdr:col>
      <xdr:colOff>3032124</xdr:colOff>
      <xdr:row>86</xdr:row>
      <xdr:rowOff>285750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4" t="8421" r="25533" b="6315"/>
        <a:stretch/>
      </xdr:blipFill>
      <xdr:spPr>
        <a:xfrm>
          <a:off x="15494000" y="45501462"/>
          <a:ext cx="2984499" cy="3139538"/>
        </a:xfrm>
        <a:prstGeom prst="rect">
          <a:avLst/>
        </a:prstGeom>
      </xdr:spPr>
    </xdr:pic>
    <xdr:clientData/>
  </xdr:twoCellAnchor>
  <xdr:twoCellAnchor editAs="oneCell">
    <xdr:from>
      <xdr:col>4</xdr:col>
      <xdr:colOff>1222376</xdr:colOff>
      <xdr:row>89</xdr:row>
      <xdr:rowOff>31749</xdr:rowOff>
    </xdr:from>
    <xdr:to>
      <xdr:col>6</xdr:col>
      <xdr:colOff>2539275</xdr:colOff>
      <xdr:row>91</xdr:row>
      <xdr:rowOff>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9" t="7418" r="16904" b="44287"/>
        <a:stretch/>
      </xdr:blipFill>
      <xdr:spPr>
        <a:xfrm>
          <a:off x="7191376" y="51482624"/>
          <a:ext cx="2586899" cy="2921001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82</xdr:row>
      <xdr:rowOff>396875</xdr:rowOff>
    </xdr:from>
    <xdr:to>
      <xdr:col>6</xdr:col>
      <xdr:colOff>2513392</xdr:colOff>
      <xdr:row>86</xdr:row>
      <xdr:rowOff>95250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9" t="51021" r="33712"/>
        <a:stretch/>
      </xdr:blipFill>
      <xdr:spPr>
        <a:xfrm>
          <a:off x="7254875" y="46275625"/>
          <a:ext cx="2497517" cy="2778125"/>
        </a:xfrm>
        <a:prstGeom prst="rect">
          <a:avLst/>
        </a:prstGeom>
      </xdr:spPr>
    </xdr:pic>
    <xdr:clientData/>
  </xdr:twoCellAnchor>
  <xdr:oneCellAnchor>
    <xdr:from>
      <xdr:col>6</xdr:col>
      <xdr:colOff>15875</xdr:colOff>
      <xdr:row>86</xdr:row>
      <xdr:rowOff>47626</xdr:rowOff>
    </xdr:from>
    <xdr:ext cx="2494046" cy="3159124"/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6" t="51452" r="25507" b="12563"/>
        <a:stretch/>
      </xdr:blipFill>
      <xdr:spPr>
        <a:xfrm>
          <a:off x="7254875" y="48402876"/>
          <a:ext cx="2494046" cy="3159124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91</xdr:row>
      <xdr:rowOff>0</xdr:rowOff>
    </xdr:from>
    <xdr:ext cx="2564506" cy="2381250"/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32" t="9784" r="9915" b="55544"/>
        <a:stretch/>
      </xdr:blipFill>
      <xdr:spPr>
        <a:xfrm>
          <a:off x="7239000" y="56880125"/>
          <a:ext cx="2564506" cy="2381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3" customFormat="1" ht="28.5" customHeight="1" x14ac:dyDescent="0.25">
      <c r="A4" s="18" t="s">
        <v>9</v>
      </c>
      <c r="B4" s="72"/>
      <c r="C4" s="73"/>
      <c r="D4" s="74"/>
      <c r="E4" s="19"/>
      <c r="F4" s="20"/>
      <c r="G4" s="20"/>
      <c r="H4" s="20"/>
      <c r="I4" s="20"/>
      <c r="J4" s="20"/>
      <c r="K4" s="20"/>
      <c r="L4" s="21"/>
      <c r="M4" s="22"/>
      <c r="N4" s="20"/>
      <c r="O4" s="20"/>
      <c r="P4" s="20"/>
      <c r="Q4" s="20"/>
      <c r="R4" s="20"/>
    </row>
    <row r="5" spans="1:18" s="23" customFormat="1" ht="28.5" customHeight="1" x14ac:dyDescent="0.25">
      <c r="A5" s="24" t="s">
        <v>10</v>
      </c>
      <c r="B5" s="64"/>
      <c r="C5" s="65"/>
      <c r="D5" s="66"/>
      <c r="E5" s="19"/>
      <c r="F5" s="20"/>
      <c r="G5" s="20"/>
      <c r="H5" s="20"/>
      <c r="I5" s="20"/>
      <c r="J5" s="20"/>
      <c r="K5" s="20"/>
      <c r="L5" s="21"/>
      <c r="M5" s="22"/>
      <c r="N5" s="20"/>
      <c r="O5" s="20"/>
      <c r="P5" s="20"/>
      <c r="Q5" s="20"/>
      <c r="R5" s="20"/>
    </row>
    <row r="6" spans="1:18" s="23" customFormat="1" ht="28.5" customHeight="1" x14ac:dyDescent="0.25">
      <c r="A6" s="24" t="s">
        <v>11</v>
      </c>
      <c r="B6" s="64"/>
      <c r="C6" s="65"/>
      <c r="D6" s="66"/>
      <c r="E6" s="19"/>
      <c r="F6" s="20"/>
      <c r="G6" s="20"/>
      <c r="H6" s="20"/>
      <c r="I6" s="20"/>
      <c r="J6" s="20"/>
      <c r="K6" s="20"/>
      <c r="L6" s="21"/>
      <c r="M6" s="22"/>
      <c r="N6" s="20"/>
      <c r="O6" s="20"/>
      <c r="P6" s="20"/>
      <c r="Q6" s="20"/>
      <c r="R6" s="20"/>
    </row>
    <row r="7" spans="1:18" s="23" customFormat="1" ht="28.5" customHeight="1" x14ac:dyDescent="0.25">
      <c r="A7" s="24" t="s">
        <v>12</v>
      </c>
      <c r="B7" s="64"/>
      <c r="C7" s="65"/>
      <c r="D7" s="66"/>
      <c r="E7" s="19"/>
      <c r="F7" s="20"/>
      <c r="G7" s="20"/>
      <c r="H7" s="20"/>
      <c r="I7" s="20"/>
      <c r="J7" s="20"/>
      <c r="K7" s="20"/>
      <c r="L7" s="21"/>
      <c r="M7" s="22"/>
      <c r="N7" s="20"/>
      <c r="O7" s="20"/>
      <c r="P7" s="20"/>
      <c r="Q7" s="20"/>
      <c r="R7" s="20"/>
    </row>
    <row r="8" spans="1:18" s="23" customFormat="1" ht="28.5" customHeight="1" x14ac:dyDescent="0.25">
      <c r="A8" s="24" t="s">
        <v>13</v>
      </c>
      <c r="B8" s="64"/>
      <c r="C8" s="65"/>
      <c r="D8" s="66"/>
      <c r="E8" s="19"/>
      <c r="F8" s="20"/>
      <c r="G8" s="20"/>
      <c r="H8" s="20"/>
      <c r="I8" s="20"/>
      <c r="J8" s="20"/>
      <c r="K8" s="20"/>
      <c r="L8" s="21"/>
      <c r="M8" s="22"/>
      <c r="N8" s="20"/>
      <c r="O8" s="20"/>
      <c r="P8" s="20"/>
      <c r="Q8" s="20"/>
      <c r="R8" s="20"/>
    </row>
    <row r="9" spans="1:18" s="23" customFormat="1" ht="28.5" customHeight="1" x14ac:dyDescent="0.25">
      <c r="A9" s="24" t="s">
        <v>14</v>
      </c>
      <c r="B9" s="64"/>
      <c r="C9" s="65"/>
      <c r="D9" s="66"/>
      <c r="E9" s="19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</row>
    <row r="10" spans="1:18" s="23" customFormat="1" ht="28.5" customHeight="1" thickBot="1" x14ac:dyDescent="0.3">
      <c r="A10" s="25" t="s">
        <v>15</v>
      </c>
      <c r="B10" s="67"/>
      <c r="C10" s="68"/>
      <c r="D10" s="69"/>
      <c r="E10" s="19"/>
      <c r="F10" s="20"/>
      <c r="G10" s="20"/>
      <c r="H10" s="20"/>
      <c r="I10" s="20"/>
      <c r="J10" s="20"/>
      <c r="K10" s="20"/>
      <c r="L10" s="21"/>
      <c r="M10" s="22"/>
      <c r="N10" s="20"/>
      <c r="O10" s="20"/>
      <c r="P10" s="20"/>
      <c r="Q10" s="20"/>
      <c r="R10" s="20"/>
    </row>
    <row r="11" spans="1:18" s="27" customFormat="1" ht="15.75" thickBot="1" x14ac:dyDescent="0.3">
      <c r="A11" s="26"/>
      <c r="B11" s="26"/>
      <c r="C11" s="26"/>
      <c r="D11" s="26"/>
    </row>
    <row r="12" spans="1:18" s="27" customFormat="1" ht="16.5" thickBot="1" x14ac:dyDescent="0.3">
      <c r="C12" s="28" t="s">
        <v>16</v>
      </c>
      <c r="D12" s="29" t="s">
        <v>17</v>
      </c>
    </row>
    <row r="13" spans="1:18" s="27" customFormat="1" ht="16.5" thickBot="1" x14ac:dyDescent="0.3">
      <c r="A13" s="70" t="s">
        <v>18</v>
      </c>
      <c r="B13" s="71"/>
      <c r="C13" s="30"/>
      <c r="D13" s="31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topLeftCell="A22" zoomScale="60" zoomScaleNormal="60" workbookViewId="0">
      <selection activeCell="J3" sqref="J3"/>
    </sheetView>
  </sheetViews>
  <sheetFormatPr defaultRowHeight="26.25" x14ac:dyDescent="0.4"/>
  <cols>
    <col min="1" max="1" width="3.85546875"/>
    <col min="2" max="2" width="21.85546875" style="42"/>
    <col min="3" max="3" width="30.140625" style="46" customWidth="1"/>
    <col min="4" max="4" width="33.5703125" customWidth="1"/>
    <col min="5" max="5" width="19.140625" style="46" customWidth="1"/>
    <col min="6" max="6" width="32.42578125" style="39" hidden="1" customWidth="1"/>
    <col min="7" max="7" width="38.140625" customWidth="1"/>
    <col min="8" max="8" width="14" style="12" customWidth="1"/>
    <col min="9" max="9" width="24.85546875" style="9" customWidth="1"/>
    <col min="10" max="10" width="27.425781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40"/>
      <c r="C1" s="43"/>
      <c r="D1" s="1"/>
      <c r="E1" s="43"/>
      <c r="F1" s="35"/>
      <c r="H1" s="75" t="s">
        <v>96</v>
      </c>
      <c r="I1" s="75"/>
      <c r="J1" s="75"/>
      <c r="L1" s="2"/>
    </row>
    <row r="2" spans="1:12" ht="35.25" customHeight="1" x14ac:dyDescent="0.25">
      <c r="A2" s="3" t="s">
        <v>0</v>
      </c>
      <c r="B2" s="41" t="s">
        <v>1</v>
      </c>
      <c r="C2" s="44" t="s">
        <v>19</v>
      </c>
      <c r="D2" s="17" t="s">
        <v>41</v>
      </c>
      <c r="E2" s="44" t="s">
        <v>20</v>
      </c>
      <c r="F2" s="17" t="s">
        <v>2</v>
      </c>
      <c r="G2" s="17" t="s">
        <v>3</v>
      </c>
      <c r="H2" s="33" t="s">
        <v>24</v>
      </c>
      <c r="I2" s="17" t="s">
        <v>4</v>
      </c>
      <c r="J2" s="17" t="s">
        <v>5</v>
      </c>
      <c r="K2" s="17" t="s">
        <v>6</v>
      </c>
      <c r="L2" s="17" t="s">
        <v>7</v>
      </c>
    </row>
    <row r="3" spans="1:12" ht="32.450000000000003" customHeight="1" x14ac:dyDescent="0.25">
      <c r="A3" s="4"/>
      <c r="B3" s="92" t="s">
        <v>42</v>
      </c>
      <c r="C3" s="90" t="s">
        <v>67</v>
      </c>
      <c r="D3" s="13" t="s">
        <v>43</v>
      </c>
      <c r="E3" s="45" t="s">
        <v>22</v>
      </c>
      <c r="F3" s="36"/>
      <c r="G3" s="92"/>
      <c r="H3" s="14">
        <v>5490</v>
      </c>
      <c r="I3" s="15" t="s">
        <v>8</v>
      </c>
      <c r="J3" s="5"/>
      <c r="K3" s="6">
        <f>J3*H3</f>
        <v>0</v>
      </c>
      <c r="L3" s="16"/>
    </row>
    <row r="4" spans="1:12" ht="32.450000000000003" customHeight="1" x14ac:dyDescent="0.25">
      <c r="A4" s="4"/>
      <c r="B4" s="93"/>
      <c r="C4" s="91"/>
      <c r="D4" s="13" t="s">
        <v>43</v>
      </c>
      <c r="E4" s="45" t="s">
        <v>21</v>
      </c>
      <c r="F4" s="36"/>
      <c r="G4" s="83"/>
      <c r="H4" s="14">
        <v>5490</v>
      </c>
      <c r="I4" s="15" t="s">
        <v>8</v>
      </c>
      <c r="J4" s="5"/>
      <c r="K4" s="6">
        <f t="shared" ref="K4:K67" si="0">J4*H4</f>
        <v>0</v>
      </c>
      <c r="L4" s="16"/>
    </row>
    <row r="5" spans="1:12" ht="32.450000000000003" customHeight="1" x14ac:dyDescent="0.25">
      <c r="A5" s="4"/>
      <c r="B5" s="93"/>
      <c r="C5" s="91"/>
      <c r="D5" s="13" t="s">
        <v>43</v>
      </c>
      <c r="E5" s="47" t="s">
        <v>23</v>
      </c>
      <c r="F5" s="38"/>
      <c r="G5" s="83"/>
      <c r="H5" s="14">
        <v>5490</v>
      </c>
      <c r="I5" s="15" t="s">
        <v>8</v>
      </c>
      <c r="J5" s="5"/>
      <c r="K5" s="6">
        <f t="shared" si="0"/>
        <v>0</v>
      </c>
      <c r="L5" s="16"/>
    </row>
    <row r="6" spans="1:12" ht="32.450000000000003" customHeight="1" x14ac:dyDescent="0.25">
      <c r="A6" s="4"/>
      <c r="B6" s="93"/>
      <c r="C6" s="91"/>
      <c r="D6" s="34" t="s">
        <v>44</v>
      </c>
      <c r="E6" s="47" t="s">
        <v>22</v>
      </c>
      <c r="F6" s="38"/>
      <c r="G6" s="83"/>
      <c r="H6" s="14">
        <v>5490</v>
      </c>
      <c r="I6" s="15" t="s">
        <v>8</v>
      </c>
      <c r="J6" s="5"/>
      <c r="K6" s="6">
        <f t="shared" si="0"/>
        <v>0</v>
      </c>
      <c r="L6" s="16"/>
    </row>
    <row r="7" spans="1:12" ht="32.450000000000003" customHeight="1" x14ac:dyDescent="0.25">
      <c r="A7" s="4"/>
      <c r="B7" s="93"/>
      <c r="C7" s="91"/>
      <c r="D7" s="34" t="s">
        <v>44</v>
      </c>
      <c r="E7" s="47" t="s">
        <v>21</v>
      </c>
      <c r="F7" s="38"/>
      <c r="G7" s="83"/>
      <c r="H7" s="14">
        <v>5490</v>
      </c>
      <c r="I7" s="15" t="s">
        <v>8</v>
      </c>
      <c r="J7" s="5"/>
      <c r="K7" s="6">
        <f t="shared" si="0"/>
        <v>0</v>
      </c>
      <c r="L7" s="16"/>
    </row>
    <row r="8" spans="1:12" ht="32.450000000000003" customHeight="1" x14ac:dyDescent="0.25">
      <c r="A8" s="4"/>
      <c r="B8" s="93"/>
      <c r="C8" s="91"/>
      <c r="D8" s="34" t="s">
        <v>44</v>
      </c>
      <c r="E8" s="47" t="s">
        <v>23</v>
      </c>
      <c r="F8" s="38"/>
      <c r="G8" s="83"/>
      <c r="H8" s="14">
        <v>5490</v>
      </c>
      <c r="I8" s="15" t="s">
        <v>8</v>
      </c>
      <c r="J8" s="5"/>
      <c r="K8" s="6">
        <f t="shared" si="0"/>
        <v>0</v>
      </c>
      <c r="L8" s="16"/>
    </row>
    <row r="9" spans="1:12" ht="32.450000000000003" customHeight="1" x14ac:dyDescent="0.25">
      <c r="A9" s="4"/>
      <c r="B9" s="93"/>
      <c r="C9" s="91"/>
      <c r="D9" s="34" t="s">
        <v>45</v>
      </c>
      <c r="E9" s="47" t="s">
        <v>22</v>
      </c>
      <c r="F9" s="38"/>
      <c r="G9" s="83"/>
      <c r="H9" s="14">
        <v>5490</v>
      </c>
      <c r="I9" s="15" t="s">
        <v>8</v>
      </c>
      <c r="J9" s="5"/>
      <c r="K9" s="6">
        <f t="shared" si="0"/>
        <v>0</v>
      </c>
      <c r="L9" s="16"/>
    </row>
    <row r="10" spans="1:12" ht="32.450000000000003" customHeight="1" x14ac:dyDescent="0.25">
      <c r="A10" s="4"/>
      <c r="B10" s="93"/>
      <c r="C10" s="91"/>
      <c r="D10" s="34" t="s">
        <v>45</v>
      </c>
      <c r="E10" s="47" t="s">
        <v>21</v>
      </c>
      <c r="F10" s="38"/>
      <c r="G10" s="83"/>
      <c r="H10" s="14">
        <v>5490</v>
      </c>
      <c r="I10" s="15" t="s">
        <v>8</v>
      </c>
      <c r="J10" s="5"/>
      <c r="K10" s="6">
        <f t="shared" si="0"/>
        <v>0</v>
      </c>
      <c r="L10" s="16"/>
    </row>
    <row r="11" spans="1:12" ht="32.450000000000003" customHeight="1" x14ac:dyDescent="0.25">
      <c r="A11" s="4"/>
      <c r="B11" s="93"/>
      <c r="C11" s="91"/>
      <c r="D11" s="34" t="s">
        <v>45</v>
      </c>
      <c r="E11" s="47" t="s">
        <v>23</v>
      </c>
      <c r="F11" s="37"/>
      <c r="G11" s="83"/>
      <c r="H11" s="14">
        <v>5490</v>
      </c>
      <c r="I11" s="15" t="s">
        <v>8</v>
      </c>
      <c r="J11" s="5"/>
      <c r="K11" s="6">
        <f t="shared" si="0"/>
        <v>0</v>
      </c>
      <c r="L11" s="16"/>
    </row>
    <row r="12" spans="1:12" ht="40.5" customHeight="1" x14ac:dyDescent="0.25">
      <c r="A12" s="32"/>
      <c r="B12" s="92" t="s">
        <v>42</v>
      </c>
      <c r="C12" s="90" t="s">
        <v>46</v>
      </c>
      <c r="D12" s="13" t="s">
        <v>47</v>
      </c>
      <c r="E12" s="45" t="s">
        <v>22</v>
      </c>
      <c r="F12" s="36"/>
      <c r="G12" s="92"/>
      <c r="H12" s="14">
        <v>7490</v>
      </c>
      <c r="I12" s="15" t="s">
        <v>8</v>
      </c>
      <c r="J12" s="5"/>
      <c r="K12" s="6">
        <f t="shared" si="0"/>
        <v>0</v>
      </c>
      <c r="L12" s="16"/>
    </row>
    <row r="13" spans="1:12" ht="49.5" customHeight="1" x14ac:dyDescent="0.25">
      <c r="A13" s="32"/>
      <c r="B13" s="93"/>
      <c r="C13" s="91"/>
      <c r="D13" s="13" t="s">
        <v>47</v>
      </c>
      <c r="E13" s="45" t="s">
        <v>21</v>
      </c>
      <c r="F13" s="36"/>
      <c r="G13" s="83"/>
      <c r="H13" s="14">
        <v>7490</v>
      </c>
      <c r="I13" s="15" t="s">
        <v>8</v>
      </c>
      <c r="J13" s="5"/>
      <c r="K13" s="6">
        <f t="shared" si="0"/>
        <v>0</v>
      </c>
      <c r="L13" s="16"/>
    </row>
    <row r="14" spans="1:12" ht="49.5" customHeight="1" x14ac:dyDescent="0.25">
      <c r="A14" s="32"/>
      <c r="B14" s="93"/>
      <c r="C14" s="91"/>
      <c r="D14" s="13" t="s">
        <v>47</v>
      </c>
      <c r="E14" s="47" t="s">
        <v>23</v>
      </c>
      <c r="F14" s="38"/>
      <c r="G14" s="83"/>
      <c r="H14" s="14">
        <v>7490</v>
      </c>
      <c r="I14" s="62" t="s">
        <v>95</v>
      </c>
      <c r="J14" s="5"/>
      <c r="K14" s="6">
        <f t="shared" si="0"/>
        <v>0</v>
      </c>
      <c r="L14" s="16"/>
    </row>
    <row r="15" spans="1:12" ht="51.75" customHeight="1" x14ac:dyDescent="0.25">
      <c r="A15" s="32"/>
      <c r="B15" s="93"/>
      <c r="C15" s="91"/>
      <c r="D15" s="34" t="s">
        <v>48</v>
      </c>
      <c r="E15" s="47" t="s">
        <v>22</v>
      </c>
      <c r="F15" s="38"/>
      <c r="G15" s="83"/>
      <c r="H15" s="14">
        <v>7490</v>
      </c>
      <c r="I15" s="15" t="s">
        <v>8</v>
      </c>
      <c r="J15" s="5"/>
      <c r="K15" s="6">
        <f t="shared" si="0"/>
        <v>0</v>
      </c>
      <c r="L15" s="16"/>
    </row>
    <row r="16" spans="1:12" ht="53.25" customHeight="1" x14ac:dyDescent="0.25">
      <c r="A16" s="32"/>
      <c r="B16" s="93"/>
      <c r="C16" s="91"/>
      <c r="D16" s="34" t="s">
        <v>48</v>
      </c>
      <c r="E16" s="47" t="s">
        <v>21</v>
      </c>
      <c r="F16" s="38"/>
      <c r="G16" s="83"/>
      <c r="H16" s="14">
        <v>7490</v>
      </c>
      <c r="I16" s="15" t="s">
        <v>8</v>
      </c>
      <c r="J16" s="7"/>
      <c r="K16" s="6">
        <f t="shared" si="0"/>
        <v>0</v>
      </c>
      <c r="L16" s="16"/>
    </row>
    <row r="17" spans="1:12" ht="51.75" customHeight="1" x14ac:dyDescent="0.25">
      <c r="A17" s="32"/>
      <c r="B17" s="93"/>
      <c r="C17" s="91"/>
      <c r="D17" s="34" t="s">
        <v>48</v>
      </c>
      <c r="E17" s="47" t="s">
        <v>23</v>
      </c>
      <c r="F17" s="38"/>
      <c r="G17" s="83"/>
      <c r="H17" s="14">
        <v>7490</v>
      </c>
      <c r="I17" s="15" t="s">
        <v>8</v>
      </c>
      <c r="J17" s="7"/>
      <c r="K17" s="6">
        <f t="shared" si="0"/>
        <v>0</v>
      </c>
      <c r="L17" s="16"/>
    </row>
    <row r="18" spans="1:12" ht="48.75" customHeight="1" x14ac:dyDescent="0.25">
      <c r="B18" s="92" t="s">
        <v>49</v>
      </c>
      <c r="C18" s="90" t="s">
        <v>53</v>
      </c>
      <c r="D18" s="13" t="s">
        <v>50</v>
      </c>
      <c r="E18" s="45" t="s">
        <v>22</v>
      </c>
      <c r="F18" s="36"/>
      <c r="G18" s="98"/>
      <c r="H18" s="6">
        <v>6490</v>
      </c>
      <c r="I18" s="62" t="s">
        <v>95</v>
      </c>
      <c r="J18" s="7"/>
      <c r="K18" s="6">
        <f t="shared" si="0"/>
        <v>0</v>
      </c>
      <c r="L18" s="16"/>
    </row>
    <row r="19" spans="1:12" ht="48.75" customHeight="1" x14ac:dyDescent="0.25">
      <c r="B19" s="93"/>
      <c r="C19" s="91"/>
      <c r="D19" s="13" t="s">
        <v>50</v>
      </c>
      <c r="E19" s="45" t="s">
        <v>21</v>
      </c>
      <c r="F19" s="36"/>
      <c r="G19" s="83"/>
      <c r="H19" s="6">
        <v>6490</v>
      </c>
      <c r="I19" s="62" t="s">
        <v>95</v>
      </c>
      <c r="J19" s="7"/>
      <c r="K19" s="6">
        <f t="shared" si="0"/>
        <v>0</v>
      </c>
      <c r="L19" s="16"/>
    </row>
    <row r="20" spans="1:12" ht="47.25" customHeight="1" x14ac:dyDescent="0.25">
      <c r="B20" s="93"/>
      <c r="C20" s="91"/>
      <c r="D20" s="13" t="s">
        <v>50</v>
      </c>
      <c r="E20" s="47" t="s">
        <v>23</v>
      </c>
      <c r="F20" s="36"/>
      <c r="G20" s="83"/>
      <c r="H20" s="6">
        <v>6490</v>
      </c>
      <c r="I20" s="15" t="s">
        <v>8</v>
      </c>
      <c r="J20" s="7"/>
      <c r="K20" s="6">
        <f t="shared" si="0"/>
        <v>0</v>
      </c>
      <c r="L20" s="16"/>
    </row>
    <row r="21" spans="1:12" ht="45" customHeight="1" x14ac:dyDescent="0.25">
      <c r="B21" s="93"/>
      <c r="C21" s="91"/>
      <c r="D21" s="34" t="s">
        <v>51</v>
      </c>
      <c r="E21" s="47" t="s">
        <v>22</v>
      </c>
      <c r="F21" s="36"/>
      <c r="G21" s="83"/>
      <c r="H21" s="6">
        <v>6490</v>
      </c>
      <c r="I21" s="62" t="s">
        <v>95</v>
      </c>
      <c r="J21" s="7"/>
      <c r="K21" s="6">
        <f t="shared" si="0"/>
        <v>0</v>
      </c>
      <c r="L21" s="16"/>
    </row>
    <row r="22" spans="1:12" ht="45" customHeight="1" x14ac:dyDescent="0.25">
      <c r="B22" s="93"/>
      <c r="C22" s="91"/>
      <c r="D22" s="34" t="s">
        <v>51</v>
      </c>
      <c r="E22" s="47" t="s">
        <v>21</v>
      </c>
      <c r="F22" s="36"/>
      <c r="G22" s="83"/>
      <c r="H22" s="6">
        <v>6490</v>
      </c>
      <c r="I22" s="62" t="s">
        <v>95</v>
      </c>
      <c r="J22" s="7"/>
      <c r="K22" s="6">
        <f t="shared" si="0"/>
        <v>0</v>
      </c>
      <c r="L22" s="16"/>
    </row>
    <row r="23" spans="1:12" ht="49.5" customHeight="1" x14ac:dyDescent="0.25">
      <c r="B23" s="93"/>
      <c r="C23" s="91"/>
      <c r="D23" s="34" t="s">
        <v>51</v>
      </c>
      <c r="E23" s="47" t="s">
        <v>23</v>
      </c>
      <c r="F23" s="36"/>
      <c r="G23" s="83"/>
      <c r="H23" s="6">
        <v>6490</v>
      </c>
      <c r="I23" s="15" t="s">
        <v>8</v>
      </c>
      <c r="J23" s="7"/>
      <c r="K23" s="6">
        <f t="shared" si="0"/>
        <v>0</v>
      </c>
      <c r="L23" s="16"/>
    </row>
    <row r="24" spans="1:12" ht="36" customHeight="1" x14ac:dyDescent="0.25">
      <c r="B24" s="80" t="s">
        <v>49</v>
      </c>
      <c r="C24" s="81" t="s">
        <v>54</v>
      </c>
      <c r="D24" s="34" t="s">
        <v>61</v>
      </c>
      <c r="E24" s="47" t="s">
        <v>22</v>
      </c>
      <c r="F24" s="36"/>
      <c r="G24" s="50"/>
      <c r="H24" s="6">
        <v>6990</v>
      </c>
      <c r="I24" s="15" t="s">
        <v>8</v>
      </c>
      <c r="J24" s="7"/>
      <c r="K24" s="6">
        <f t="shared" si="0"/>
        <v>0</v>
      </c>
      <c r="L24" s="16"/>
    </row>
    <row r="25" spans="1:12" ht="36" customHeight="1" x14ac:dyDescent="0.25">
      <c r="B25" s="80"/>
      <c r="C25" s="81"/>
      <c r="D25" s="34" t="s">
        <v>61</v>
      </c>
      <c r="E25" s="47" t="s">
        <v>21</v>
      </c>
      <c r="F25" s="36"/>
      <c r="G25" s="50"/>
      <c r="H25" s="6">
        <v>6990</v>
      </c>
      <c r="I25" s="15" t="s">
        <v>8</v>
      </c>
      <c r="J25" s="7"/>
      <c r="K25" s="6">
        <f t="shared" si="0"/>
        <v>0</v>
      </c>
      <c r="L25" s="16"/>
    </row>
    <row r="26" spans="1:12" ht="39" customHeight="1" x14ac:dyDescent="0.25">
      <c r="B26" s="80"/>
      <c r="C26" s="81"/>
      <c r="D26" s="34" t="s">
        <v>61</v>
      </c>
      <c r="E26" s="47" t="s">
        <v>23</v>
      </c>
      <c r="F26" s="36"/>
      <c r="G26" s="50"/>
      <c r="H26" s="6">
        <v>6990</v>
      </c>
      <c r="I26" s="15" t="s">
        <v>8</v>
      </c>
      <c r="J26" s="7"/>
      <c r="K26" s="6">
        <f t="shared" si="0"/>
        <v>0</v>
      </c>
      <c r="L26" s="16"/>
    </row>
    <row r="27" spans="1:12" ht="34.5" customHeight="1" x14ac:dyDescent="0.25">
      <c r="B27" s="80"/>
      <c r="C27" s="81"/>
      <c r="D27" s="34" t="s">
        <v>55</v>
      </c>
      <c r="E27" s="45" t="s">
        <v>22</v>
      </c>
      <c r="F27" s="48"/>
      <c r="G27" s="83"/>
      <c r="H27" s="6">
        <v>6990</v>
      </c>
      <c r="I27" s="15" t="s">
        <v>8</v>
      </c>
      <c r="J27" s="7"/>
      <c r="K27" s="6">
        <f t="shared" si="0"/>
        <v>0</v>
      </c>
      <c r="L27" s="16"/>
    </row>
    <row r="28" spans="1:12" ht="41.25" customHeight="1" x14ac:dyDescent="0.25">
      <c r="B28" s="80"/>
      <c r="C28" s="81"/>
      <c r="D28" s="34" t="s">
        <v>55</v>
      </c>
      <c r="E28" s="45" t="s">
        <v>21</v>
      </c>
      <c r="F28" s="48"/>
      <c r="G28" s="83"/>
      <c r="H28" s="6">
        <v>6990</v>
      </c>
      <c r="I28" s="15" t="s">
        <v>8</v>
      </c>
      <c r="J28" s="7"/>
      <c r="K28" s="6">
        <f t="shared" si="0"/>
        <v>0</v>
      </c>
      <c r="L28" s="16"/>
    </row>
    <row r="29" spans="1:12" ht="36" customHeight="1" x14ac:dyDescent="0.25">
      <c r="B29" s="80"/>
      <c r="C29" s="81"/>
      <c r="D29" s="34" t="s">
        <v>55</v>
      </c>
      <c r="E29" s="47" t="s">
        <v>23</v>
      </c>
      <c r="F29" s="48"/>
      <c r="G29" s="83"/>
      <c r="H29" s="6">
        <v>6990</v>
      </c>
      <c r="I29" s="15" t="s">
        <v>8</v>
      </c>
      <c r="J29" s="7"/>
      <c r="K29" s="6">
        <f t="shared" si="0"/>
        <v>0</v>
      </c>
      <c r="L29" s="16"/>
    </row>
    <row r="30" spans="1:12" ht="39.75" customHeight="1" x14ac:dyDescent="0.25">
      <c r="B30" s="80"/>
      <c r="C30" s="81"/>
      <c r="D30" s="34" t="s">
        <v>56</v>
      </c>
      <c r="E30" s="47" t="s">
        <v>22</v>
      </c>
      <c r="F30" s="48"/>
      <c r="G30" s="83"/>
      <c r="H30" s="6">
        <v>6990</v>
      </c>
      <c r="I30" s="15" t="s">
        <v>8</v>
      </c>
      <c r="J30" s="7"/>
      <c r="K30" s="6">
        <f t="shared" si="0"/>
        <v>0</v>
      </c>
      <c r="L30" s="16"/>
    </row>
    <row r="31" spans="1:12" ht="38.25" customHeight="1" x14ac:dyDescent="0.25">
      <c r="B31" s="80"/>
      <c r="C31" s="81"/>
      <c r="D31" s="34" t="s">
        <v>43</v>
      </c>
      <c r="E31" s="47" t="s">
        <v>21</v>
      </c>
      <c r="F31" s="48"/>
      <c r="G31" s="83"/>
      <c r="H31" s="6">
        <v>6990</v>
      </c>
      <c r="I31" s="15" t="s">
        <v>8</v>
      </c>
      <c r="J31" s="7"/>
      <c r="K31" s="6">
        <f t="shared" si="0"/>
        <v>0</v>
      </c>
      <c r="L31" s="16"/>
    </row>
    <row r="32" spans="1:12" ht="42" customHeight="1" x14ac:dyDescent="0.25">
      <c r="B32" s="80"/>
      <c r="C32" s="81"/>
      <c r="D32" s="34" t="s">
        <v>56</v>
      </c>
      <c r="E32" s="47" t="s">
        <v>23</v>
      </c>
      <c r="F32" s="48" t="s">
        <v>25</v>
      </c>
      <c r="G32" s="83"/>
      <c r="H32" s="6">
        <v>6990</v>
      </c>
      <c r="I32" s="15" t="s">
        <v>8</v>
      </c>
      <c r="J32" s="7"/>
      <c r="K32" s="6">
        <f t="shared" si="0"/>
        <v>0</v>
      </c>
      <c r="L32" s="16"/>
    </row>
    <row r="33" spans="2:12" ht="32.450000000000003" customHeight="1" x14ac:dyDescent="0.25">
      <c r="B33" s="80"/>
      <c r="C33" s="81"/>
      <c r="D33" s="13" t="s">
        <v>57</v>
      </c>
      <c r="E33" s="47" t="s">
        <v>22</v>
      </c>
      <c r="F33" s="48" t="s">
        <v>26</v>
      </c>
      <c r="G33" s="83"/>
      <c r="H33" s="6">
        <v>6990</v>
      </c>
      <c r="I33" s="15" t="s">
        <v>8</v>
      </c>
      <c r="J33" s="7"/>
      <c r="K33" s="6">
        <f t="shared" si="0"/>
        <v>0</v>
      </c>
      <c r="L33" s="16"/>
    </row>
    <row r="34" spans="2:12" ht="32.450000000000003" customHeight="1" x14ac:dyDescent="0.25">
      <c r="B34" s="80"/>
      <c r="C34" s="81"/>
      <c r="D34" s="13" t="s">
        <v>57</v>
      </c>
      <c r="E34" s="47" t="s">
        <v>21</v>
      </c>
      <c r="F34" s="48" t="s">
        <v>27</v>
      </c>
      <c r="G34" s="83"/>
      <c r="H34" s="6">
        <v>6990</v>
      </c>
      <c r="I34" s="15" t="s">
        <v>8</v>
      </c>
      <c r="J34" s="7"/>
      <c r="K34" s="6">
        <f t="shared" si="0"/>
        <v>0</v>
      </c>
      <c r="L34" s="16"/>
    </row>
    <row r="35" spans="2:12" ht="32.450000000000003" customHeight="1" x14ac:dyDescent="0.25">
      <c r="B35" s="80"/>
      <c r="C35" s="81"/>
      <c r="D35" s="13" t="s">
        <v>57</v>
      </c>
      <c r="E35" s="47" t="s">
        <v>23</v>
      </c>
      <c r="F35" s="48" t="s">
        <v>28</v>
      </c>
      <c r="G35" s="83"/>
      <c r="H35" s="6">
        <v>6990</v>
      </c>
      <c r="I35" s="15" t="s">
        <v>8</v>
      </c>
      <c r="J35" s="7"/>
      <c r="K35" s="6">
        <f t="shared" si="0"/>
        <v>0</v>
      </c>
      <c r="L35" s="16"/>
    </row>
    <row r="36" spans="2:12" ht="32.450000000000003" customHeight="1" x14ac:dyDescent="0.25">
      <c r="B36" s="80"/>
      <c r="C36" s="81"/>
      <c r="D36" s="13" t="s">
        <v>58</v>
      </c>
      <c r="E36" s="47" t="s">
        <v>22</v>
      </c>
      <c r="F36" s="48" t="s">
        <v>26</v>
      </c>
      <c r="G36" s="83"/>
      <c r="H36" s="6">
        <v>8990</v>
      </c>
      <c r="I36" s="15" t="s">
        <v>8</v>
      </c>
      <c r="J36" s="7"/>
      <c r="K36" s="6">
        <f t="shared" si="0"/>
        <v>0</v>
      </c>
      <c r="L36" s="16"/>
    </row>
    <row r="37" spans="2:12" ht="32.450000000000003" customHeight="1" x14ac:dyDescent="0.25">
      <c r="B37" s="80"/>
      <c r="C37" s="81"/>
      <c r="D37" s="13" t="s">
        <v>58</v>
      </c>
      <c r="E37" s="47" t="s">
        <v>21</v>
      </c>
      <c r="F37" s="48" t="s">
        <v>27</v>
      </c>
      <c r="G37" s="83"/>
      <c r="H37" s="6">
        <v>8990</v>
      </c>
      <c r="I37" s="15" t="s">
        <v>8</v>
      </c>
      <c r="J37" s="7"/>
      <c r="K37" s="6">
        <f t="shared" si="0"/>
        <v>0</v>
      </c>
      <c r="L37" s="16"/>
    </row>
    <row r="38" spans="2:12" ht="47.25" customHeight="1" x14ac:dyDescent="0.25">
      <c r="B38" s="80"/>
      <c r="C38" s="81"/>
      <c r="D38" s="13" t="s">
        <v>58</v>
      </c>
      <c r="E38" s="47" t="s">
        <v>23</v>
      </c>
      <c r="F38" s="48" t="s">
        <v>28</v>
      </c>
      <c r="G38" s="83"/>
      <c r="H38" s="6">
        <v>8990</v>
      </c>
      <c r="I38" s="15" t="s">
        <v>8</v>
      </c>
      <c r="J38" s="7"/>
      <c r="K38" s="6">
        <f t="shared" si="0"/>
        <v>0</v>
      </c>
      <c r="L38" s="16"/>
    </row>
    <row r="39" spans="2:12" ht="53.25" customHeight="1" x14ac:dyDescent="0.25">
      <c r="B39" s="76" t="s">
        <v>49</v>
      </c>
      <c r="C39" s="78" t="s">
        <v>59</v>
      </c>
      <c r="D39" s="13" t="s">
        <v>43</v>
      </c>
      <c r="E39" s="45" t="s">
        <v>22</v>
      </c>
      <c r="F39" s="48" t="s">
        <v>36</v>
      </c>
      <c r="G39" s="82"/>
      <c r="H39" s="6">
        <v>9490</v>
      </c>
      <c r="I39" s="15" t="s">
        <v>8</v>
      </c>
      <c r="J39" s="7"/>
      <c r="K39" s="6">
        <f t="shared" si="0"/>
        <v>0</v>
      </c>
      <c r="L39" s="16"/>
    </row>
    <row r="40" spans="2:12" ht="51" customHeight="1" x14ac:dyDescent="0.25">
      <c r="B40" s="88"/>
      <c r="C40" s="89"/>
      <c r="D40" s="13" t="s">
        <v>43</v>
      </c>
      <c r="E40" s="45" t="s">
        <v>21</v>
      </c>
      <c r="F40" s="48" t="s">
        <v>37</v>
      </c>
      <c r="G40" s="83"/>
      <c r="H40" s="6">
        <v>9490</v>
      </c>
      <c r="I40" s="15" t="s">
        <v>8</v>
      </c>
      <c r="J40" s="7"/>
      <c r="K40" s="6">
        <f t="shared" si="0"/>
        <v>0</v>
      </c>
      <c r="L40" s="16"/>
    </row>
    <row r="41" spans="2:12" ht="49.5" customHeight="1" x14ac:dyDescent="0.25">
      <c r="B41" s="88"/>
      <c r="C41" s="89"/>
      <c r="D41" s="13" t="s">
        <v>43</v>
      </c>
      <c r="E41" s="47" t="s">
        <v>23</v>
      </c>
      <c r="F41" s="48" t="s">
        <v>38</v>
      </c>
      <c r="G41" s="83"/>
      <c r="H41" s="6">
        <v>9490</v>
      </c>
      <c r="I41" s="15" t="s">
        <v>8</v>
      </c>
      <c r="J41" s="7"/>
      <c r="K41" s="6">
        <f t="shared" si="0"/>
        <v>0</v>
      </c>
      <c r="L41" s="16"/>
    </row>
    <row r="42" spans="2:12" ht="42" customHeight="1" x14ac:dyDescent="0.25">
      <c r="B42" s="88"/>
      <c r="C42" s="89"/>
      <c r="D42" s="34" t="s">
        <v>60</v>
      </c>
      <c r="E42" s="47" t="s">
        <v>22</v>
      </c>
      <c r="F42" s="48" t="s">
        <v>33</v>
      </c>
      <c r="G42" s="83"/>
      <c r="H42" s="6">
        <v>9490</v>
      </c>
      <c r="I42" s="15" t="s">
        <v>8</v>
      </c>
      <c r="J42" s="7"/>
      <c r="K42" s="6">
        <f t="shared" si="0"/>
        <v>0</v>
      </c>
      <c r="L42" s="16"/>
    </row>
    <row r="43" spans="2:12" ht="48.75" customHeight="1" x14ac:dyDescent="0.25">
      <c r="B43" s="88"/>
      <c r="C43" s="89"/>
      <c r="D43" s="34" t="s">
        <v>60</v>
      </c>
      <c r="E43" s="47" t="s">
        <v>21</v>
      </c>
      <c r="F43" s="48" t="s">
        <v>34</v>
      </c>
      <c r="G43" s="83"/>
      <c r="H43" s="6">
        <v>9490</v>
      </c>
      <c r="I43" s="15" t="s">
        <v>8</v>
      </c>
      <c r="J43" s="7"/>
      <c r="K43" s="6">
        <f t="shared" si="0"/>
        <v>0</v>
      </c>
      <c r="L43" s="16"/>
    </row>
    <row r="44" spans="2:12" ht="45" customHeight="1" x14ac:dyDescent="0.25">
      <c r="B44" s="88"/>
      <c r="C44" s="89"/>
      <c r="D44" s="34" t="s">
        <v>60</v>
      </c>
      <c r="E44" s="47" t="s">
        <v>23</v>
      </c>
      <c r="F44" s="48" t="s">
        <v>35</v>
      </c>
      <c r="G44" s="83"/>
      <c r="H44" s="6">
        <v>9490</v>
      </c>
      <c r="I44" s="15" t="s">
        <v>8</v>
      </c>
      <c r="J44" s="7"/>
      <c r="K44" s="6">
        <f t="shared" si="0"/>
        <v>0</v>
      </c>
      <c r="L44" s="16"/>
    </row>
    <row r="45" spans="2:12" ht="43.5" customHeight="1" x14ac:dyDescent="0.25">
      <c r="B45" s="88"/>
      <c r="C45" s="89"/>
      <c r="D45" s="34" t="s">
        <v>61</v>
      </c>
      <c r="E45" s="47" t="s">
        <v>22</v>
      </c>
      <c r="F45" s="48"/>
      <c r="G45" s="83"/>
      <c r="H45" s="6">
        <v>9490</v>
      </c>
      <c r="I45" s="15" t="s">
        <v>8</v>
      </c>
      <c r="J45" s="7"/>
      <c r="K45" s="6">
        <f t="shared" si="0"/>
        <v>0</v>
      </c>
      <c r="L45" s="16"/>
    </row>
    <row r="46" spans="2:12" ht="42" customHeight="1" x14ac:dyDescent="0.25">
      <c r="B46" s="88"/>
      <c r="C46" s="89"/>
      <c r="D46" s="34" t="s">
        <v>61</v>
      </c>
      <c r="E46" s="47" t="s">
        <v>21</v>
      </c>
      <c r="F46" s="48"/>
      <c r="G46" s="83"/>
      <c r="H46" s="6">
        <v>9490</v>
      </c>
      <c r="I46" s="15" t="s">
        <v>8</v>
      </c>
      <c r="J46" s="7"/>
      <c r="K46" s="6">
        <f t="shared" si="0"/>
        <v>0</v>
      </c>
      <c r="L46" s="16"/>
    </row>
    <row r="47" spans="2:12" ht="38.25" customHeight="1" x14ac:dyDescent="0.25">
      <c r="B47" s="88"/>
      <c r="C47" s="89"/>
      <c r="D47" s="34" t="s">
        <v>61</v>
      </c>
      <c r="E47" s="47" t="s">
        <v>23</v>
      </c>
      <c r="F47" s="48"/>
      <c r="G47" s="83"/>
      <c r="H47" s="6">
        <v>9490</v>
      </c>
      <c r="I47" s="15" t="s">
        <v>8</v>
      </c>
      <c r="J47" s="7"/>
      <c r="K47" s="6">
        <f t="shared" si="0"/>
        <v>0</v>
      </c>
      <c r="L47" s="16"/>
    </row>
    <row r="48" spans="2:12" ht="47.25" customHeight="1" x14ac:dyDescent="0.25">
      <c r="B48" s="88"/>
      <c r="C48" s="89"/>
      <c r="D48" s="34" t="s">
        <v>58</v>
      </c>
      <c r="E48" s="47" t="s">
        <v>22</v>
      </c>
      <c r="F48" s="48" t="s">
        <v>39</v>
      </c>
      <c r="G48" s="83"/>
      <c r="H48" s="6">
        <v>11990</v>
      </c>
      <c r="I48" s="15" t="s">
        <v>8</v>
      </c>
      <c r="J48" s="7"/>
      <c r="K48" s="6">
        <f t="shared" si="0"/>
        <v>0</v>
      </c>
      <c r="L48" s="16"/>
    </row>
    <row r="49" spans="2:12" ht="48" customHeight="1" x14ac:dyDescent="0.25">
      <c r="B49" s="88"/>
      <c r="C49" s="89"/>
      <c r="D49" s="34" t="s">
        <v>58</v>
      </c>
      <c r="E49" s="47" t="s">
        <v>21</v>
      </c>
      <c r="F49" s="48" t="s">
        <v>40</v>
      </c>
      <c r="G49" s="83"/>
      <c r="H49" s="6">
        <v>11990</v>
      </c>
      <c r="I49" s="15" t="s">
        <v>8</v>
      </c>
      <c r="J49" s="7"/>
      <c r="K49" s="6">
        <f t="shared" si="0"/>
        <v>0</v>
      </c>
      <c r="L49" s="16"/>
    </row>
    <row r="50" spans="2:12" ht="54.75" customHeight="1" x14ac:dyDescent="0.25">
      <c r="B50" s="88"/>
      <c r="C50" s="89"/>
      <c r="D50" s="34" t="s">
        <v>58</v>
      </c>
      <c r="E50" s="47" t="s">
        <v>23</v>
      </c>
      <c r="F50" s="48"/>
      <c r="G50" s="83"/>
      <c r="H50" s="6">
        <v>11990</v>
      </c>
      <c r="I50" s="15" t="s">
        <v>8</v>
      </c>
      <c r="J50" s="7"/>
      <c r="K50" s="6">
        <f t="shared" si="0"/>
        <v>0</v>
      </c>
      <c r="L50" s="16"/>
    </row>
    <row r="51" spans="2:12" ht="42.6" customHeight="1" x14ac:dyDescent="0.25">
      <c r="B51" s="85" t="s">
        <v>62</v>
      </c>
      <c r="C51" s="87" t="s">
        <v>65</v>
      </c>
      <c r="D51" s="13" t="s">
        <v>50</v>
      </c>
      <c r="E51" s="49" t="s">
        <v>64</v>
      </c>
      <c r="F51" s="48"/>
      <c r="G51" s="84"/>
      <c r="H51" s="6">
        <v>1590</v>
      </c>
      <c r="I51" s="15" t="s">
        <v>8</v>
      </c>
      <c r="J51" s="7"/>
      <c r="K51" s="6">
        <f t="shared" si="0"/>
        <v>0</v>
      </c>
      <c r="L51" s="56"/>
    </row>
    <row r="52" spans="2:12" ht="42.6" customHeight="1" x14ac:dyDescent="0.25">
      <c r="B52" s="86"/>
      <c r="C52" s="87"/>
      <c r="D52" s="13" t="s">
        <v>51</v>
      </c>
      <c r="E52" s="49" t="s">
        <v>64</v>
      </c>
      <c r="F52" s="48"/>
      <c r="G52" s="84"/>
      <c r="H52" s="6">
        <v>1590</v>
      </c>
      <c r="I52" s="15" t="s">
        <v>8</v>
      </c>
      <c r="J52" s="7"/>
      <c r="K52" s="6">
        <f t="shared" si="0"/>
        <v>0</v>
      </c>
      <c r="L52" s="56"/>
    </row>
    <row r="53" spans="2:12" ht="42.6" customHeight="1" x14ac:dyDescent="0.25">
      <c r="B53" s="86"/>
      <c r="C53" s="87"/>
      <c r="D53" s="13" t="s">
        <v>52</v>
      </c>
      <c r="E53" s="49" t="s">
        <v>64</v>
      </c>
      <c r="F53" s="48"/>
      <c r="G53" s="84"/>
      <c r="H53" s="6">
        <v>1590</v>
      </c>
      <c r="I53" s="15" t="s">
        <v>8</v>
      </c>
      <c r="J53" s="7"/>
      <c r="K53" s="6">
        <f t="shared" si="0"/>
        <v>0</v>
      </c>
      <c r="L53" s="56"/>
    </row>
    <row r="54" spans="2:12" ht="42.6" customHeight="1" x14ac:dyDescent="0.25">
      <c r="B54" s="80" t="s">
        <v>63</v>
      </c>
      <c r="C54" s="81" t="s">
        <v>66</v>
      </c>
      <c r="D54" s="13" t="s">
        <v>43</v>
      </c>
      <c r="E54" s="49" t="s">
        <v>64</v>
      </c>
      <c r="F54" s="48" t="s">
        <v>29</v>
      </c>
      <c r="G54" s="84"/>
      <c r="H54" s="6">
        <v>1590</v>
      </c>
      <c r="I54" s="15" t="s">
        <v>8</v>
      </c>
      <c r="J54" s="7"/>
      <c r="K54" s="6">
        <f t="shared" si="0"/>
        <v>0</v>
      </c>
      <c r="L54" s="16"/>
    </row>
    <row r="55" spans="2:12" ht="42.6" customHeight="1" x14ac:dyDescent="0.25">
      <c r="B55" s="80"/>
      <c r="C55" s="81"/>
      <c r="D55" s="13" t="s">
        <v>57</v>
      </c>
      <c r="E55" s="49" t="s">
        <v>64</v>
      </c>
      <c r="F55" s="48" t="s">
        <v>30</v>
      </c>
      <c r="G55" s="84"/>
      <c r="H55" s="6">
        <v>1590</v>
      </c>
      <c r="I55" s="15" t="s">
        <v>8</v>
      </c>
      <c r="J55" s="7"/>
      <c r="K55" s="6">
        <f t="shared" si="0"/>
        <v>0</v>
      </c>
      <c r="L55" s="16"/>
    </row>
    <row r="56" spans="2:12" ht="42.6" customHeight="1" x14ac:dyDescent="0.25">
      <c r="B56" s="80"/>
      <c r="C56" s="81"/>
      <c r="D56" s="13" t="s">
        <v>55</v>
      </c>
      <c r="E56" s="49" t="s">
        <v>64</v>
      </c>
      <c r="F56" s="48" t="s">
        <v>31</v>
      </c>
      <c r="G56" s="84"/>
      <c r="H56" s="6">
        <v>1590</v>
      </c>
      <c r="I56" s="15" t="s">
        <v>8</v>
      </c>
      <c r="J56" s="7"/>
      <c r="K56" s="6">
        <f t="shared" si="0"/>
        <v>0</v>
      </c>
      <c r="L56" s="16"/>
    </row>
    <row r="57" spans="2:12" ht="42.6" customHeight="1" x14ac:dyDescent="0.25">
      <c r="B57" s="80"/>
      <c r="C57" s="81"/>
      <c r="D57" s="34" t="s">
        <v>58</v>
      </c>
      <c r="E57" s="49" t="s">
        <v>64</v>
      </c>
      <c r="F57" s="48" t="s">
        <v>32</v>
      </c>
      <c r="G57" s="84"/>
      <c r="H57" s="6">
        <v>2190</v>
      </c>
      <c r="I57" s="15" t="s">
        <v>8</v>
      </c>
      <c r="J57" s="7"/>
      <c r="K57" s="6">
        <f t="shared" si="0"/>
        <v>0</v>
      </c>
      <c r="L57" s="16"/>
    </row>
    <row r="58" spans="2:12" ht="42.6" customHeight="1" x14ac:dyDescent="0.25">
      <c r="B58" s="80" t="s">
        <v>68</v>
      </c>
      <c r="C58" s="81" t="s">
        <v>69</v>
      </c>
      <c r="D58" s="34" t="s">
        <v>70</v>
      </c>
      <c r="E58" s="47" t="s">
        <v>22</v>
      </c>
      <c r="F58" s="48"/>
      <c r="G58" s="51"/>
      <c r="H58" s="6">
        <v>5490</v>
      </c>
      <c r="I58" s="15" t="s">
        <v>8</v>
      </c>
      <c r="J58" s="7"/>
      <c r="K58" s="6">
        <f t="shared" si="0"/>
        <v>0</v>
      </c>
      <c r="L58" s="16"/>
    </row>
    <row r="59" spans="2:12" ht="42.6" customHeight="1" x14ac:dyDescent="0.25">
      <c r="B59" s="80"/>
      <c r="C59" s="81"/>
      <c r="D59" s="34" t="s">
        <v>70</v>
      </c>
      <c r="E59" s="47" t="s">
        <v>21</v>
      </c>
      <c r="F59" s="48"/>
      <c r="G59" s="51"/>
      <c r="H59" s="6">
        <v>5490</v>
      </c>
      <c r="I59" s="15" t="s">
        <v>8</v>
      </c>
      <c r="J59" s="7"/>
      <c r="K59" s="6">
        <f t="shared" si="0"/>
        <v>0</v>
      </c>
      <c r="L59" s="16"/>
    </row>
    <row r="60" spans="2:12" ht="42.6" customHeight="1" x14ac:dyDescent="0.25">
      <c r="B60" s="80"/>
      <c r="C60" s="81"/>
      <c r="D60" s="34" t="s">
        <v>70</v>
      </c>
      <c r="E60" s="47" t="s">
        <v>23</v>
      </c>
      <c r="F60" s="48"/>
      <c r="G60" s="51"/>
      <c r="H60" s="6">
        <v>5490</v>
      </c>
      <c r="I60" s="15" t="s">
        <v>8</v>
      </c>
      <c r="J60" s="7"/>
      <c r="K60" s="6">
        <f t="shared" si="0"/>
        <v>0</v>
      </c>
      <c r="L60" s="16"/>
    </row>
    <row r="61" spans="2:12" ht="42.6" customHeight="1" x14ac:dyDescent="0.25">
      <c r="B61" s="80"/>
      <c r="C61" s="81"/>
      <c r="D61" s="34" t="s">
        <v>71</v>
      </c>
      <c r="E61" s="47" t="s">
        <v>22</v>
      </c>
      <c r="F61" s="48"/>
      <c r="G61" s="51"/>
      <c r="H61" s="6">
        <v>5490</v>
      </c>
      <c r="I61" s="15" t="s">
        <v>8</v>
      </c>
      <c r="J61" s="7"/>
      <c r="K61" s="6">
        <f t="shared" si="0"/>
        <v>0</v>
      </c>
      <c r="L61" s="16"/>
    </row>
    <row r="62" spans="2:12" ht="42.6" customHeight="1" x14ac:dyDescent="0.25">
      <c r="B62" s="80"/>
      <c r="C62" s="81"/>
      <c r="D62" s="34" t="s">
        <v>71</v>
      </c>
      <c r="E62" s="47" t="s">
        <v>21</v>
      </c>
      <c r="F62" s="48"/>
      <c r="G62" s="51"/>
      <c r="H62" s="6">
        <v>5490</v>
      </c>
      <c r="I62" s="15" t="s">
        <v>8</v>
      </c>
      <c r="J62" s="7"/>
      <c r="K62" s="6">
        <f t="shared" si="0"/>
        <v>0</v>
      </c>
      <c r="L62" s="16"/>
    </row>
    <row r="63" spans="2:12" ht="42.6" customHeight="1" x14ac:dyDescent="0.25">
      <c r="B63" s="80"/>
      <c r="C63" s="81"/>
      <c r="D63" s="34" t="s">
        <v>71</v>
      </c>
      <c r="E63" s="47" t="s">
        <v>23</v>
      </c>
      <c r="F63" s="48"/>
      <c r="G63" s="51"/>
      <c r="H63" s="6">
        <v>5490</v>
      </c>
      <c r="I63" s="15" t="s">
        <v>8</v>
      </c>
      <c r="J63" s="7"/>
      <c r="K63" s="6">
        <f t="shared" si="0"/>
        <v>0</v>
      </c>
      <c r="L63" s="16"/>
    </row>
    <row r="64" spans="2:12" ht="42.6" customHeight="1" x14ac:dyDescent="0.25">
      <c r="B64" s="80"/>
      <c r="C64" s="81"/>
      <c r="D64" s="34" t="s">
        <v>72</v>
      </c>
      <c r="E64" s="47" t="s">
        <v>22</v>
      </c>
      <c r="F64" s="48"/>
      <c r="G64" s="51"/>
      <c r="H64" s="6">
        <v>5490</v>
      </c>
      <c r="I64" s="15" t="s">
        <v>8</v>
      </c>
      <c r="J64" s="7"/>
      <c r="K64" s="6">
        <f t="shared" si="0"/>
        <v>0</v>
      </c>
      <c r="L64" s="16"/>
    </row>
    <row r="65" spans="2:12" ht="40.5" customHeight="1" x14ac:dyDescent="0.25">
      <c r="B65" s="80"/>
      <c r="C65" s="81"/>
      <c r="D65" s="34" t="s">
        <v>72</v>
      </c>
      <c r="E65" s="47" t="s">
        <v>21</v>
      </c>
      <c r="F65" s="48"/>
      <c r="G65" s="51"/>
      <c r="H65" s="6">
        <v>5490</v>
      </c>
      <c r="I65" s="15" t="s">
        <v>8</v>
      </c>
      <c r="J65" s="7"/>
      <c r="K65" s="6">
        <f t="shared" si="0"/>
        <v>0</v>
      </c>
      <c r="L65" s="16"/>
    </row>
    <row r="66" spans="2:12" ht="42.6" customHeight="1" x14ac:dyDescent="0.25">
      <c r="B66" s="80"/>
      <c r="C66" s="81"/>
      <c r="D66" s="34" t="s">
        <v>72</v>
      </c>
      <c r="E66" s="47" t="s">
        <v>23</v>
      </c>
      <c r="F66" s="48"/>
      <c r="G66" s="51"/>
      <c r="H66" s="6">
        <v>5490</v>
      </c>
      <c r="I66" s="15" t="s">
        <v>8</v>
      </c>
      <c r="J66" s="7"/>
      <c r="K66" s="6">
        <f t="shared" si="0"/>
        <v>0</v>
      </c>
      <c r="L66" s="16"/>
    </row>
    <row r="67" spans="2:12" ht="42.6" customHeight="1" x14ac:dyDescent="0.25">
      <c r="B67" s="80"/>
      <c r="C67" s="81"/>
      <c r="D67" s="34" t="s">
        <v>58</v>
      </c>
      <c r="E67" s="47" t="s">
        <v>22</v>
      </c>
      <c r="F67" s="48"/>
      <c r="G67" s="51"/>
      <c r="H67" s="6">
        <v>7490</v>
      </c>
      <c r="I67" s="15" t="s">
        <v>8</v>
      </c>
      <c r="J67" s="7"/>
      <c r="K67" s="6">
        <f t="shared" si="0"/>
        <v>0</v>
      </c>
      <c r="L67" s="16"/>
    </row>
    <row r="68" spans="2:12" ht="42.6" customHeight="1" x14ac:dyDescent="0.25">
      <c r="B68" s="80"/>
      <c r="C68" s="81"/>
      <c r="D68" s="34" t="s">
        <v>58</v>
      </c>
      <c r="E68" s="47" t="s">
        <v>21</v>
      </c>
      <c r="F68" s="48"/>
      <c r="G68" s="51"/>
      <c r="H68" s="6">
        <v>7490</v>
      </c>
      <c r="I68" s="15" t="s">
        <v>8</v>
      </c>
      <c r="J68" s="7"/>
      <c r="K68" s="6">
        <f t="shared" ref="K68:K73" si="1">J68*H68</f>
        <v>0</v>
      </c>
      <c r="L68" s="16"/>
    </row>
    <row r="69" spans="2:12" ht="42.6" customHeight="1" x14ac:dyDescent="0.25">
      <c r="B69" s="80"/>
      <c r="C69" s="81"/>
      <c r="D69" s="34" t="s">
        <v>58</v>
      </c>
      <c r="E69" s="47" t="s">
        <v>23</v>
      </c>
      <c r="F69" s="48"/>
      <c r="G69" s="51"/>
      <c r="H69" s="6">
        <v>7490</v>
      </c>
      <c r="I69" s="15" t="s">
        <v>8</v>
      </c>
      <c r="J69" s="7"/>
      <c r="K69" s="6">
        <f t="shared" si="1"/>
        <v>0</v>
      </c>
      <c r="L69" s="16"/>
    </row>
    <row r="70" spans="2:12" ht="42.6" customHeight="1" x14ac:dyDescent="0.25">
      <c r="B70" s="80"/>
      <c r="C70" s="81"/>
      <c r="D70" s="34" t="s">
        <v>74</v>
      </c>
      <c r="E70" s="47" t="s">
        <v>22</v>
      </c>
      <c r="F70" s="48"/>
      <c r="G70" s="51"/>
      <c r="H70" s="6">
        <v>7490</v>
      </c>
      <c r="I70" s="15" t="s">
        <v>8</v>
      </c>
      <c r="J70" s="7"/>
      <c r="K70" s="6">
        <f t="shared" si="1"/>
        <v>0</v>
      </c>
      <c r="L70" s="16"/>
    </row>
    <row r="71" spans="2:12" ht="42.6" customHeight="1" x14ac:dyDescent="0.25">
      <c r="B71" s="80"/>
      <c r="C71" s="81"/>
      <c r="D71" s="34" t="s">
        <v>73</v>
      </c>
      <c r="E71" s="47" t="s">
        <v>21</v>
      </c>
      <c r="F71" s="48"/>
      <c r="G71" s="51"/>
      <c r="H71" s="6">
        <v>7490</v>
      </c>
      <c r="I71" s="15" t="s">
        <v>8</v>
      </c>
      <c r="J71" s="7"/>
      <c r="K71" s="6">
        <f t="shared" si="1"/>
        <v>0</v>
      </c>
      <c r="L71" s="16"/>
    </row>
    <row r="72" spans="2:12" ht="36" customHeight="1" x14ac:dyDescent="0.25">
      <c r="B72" s="80"/>
      <c r="C72" s="81"/>
      <c r="D72" s="34" t="s">
        <v>73</v>
      </c>
      <c r="E72" s="47" t="s">
        <v>23</v>
      </c>
      <c r="F72" s="48"/>
      <c r="G72" s="51"/>
      <c r="H72" s="6">
        <v>7490</v>
      </c>
      <c r="I72" s="15" t="s">
        <v>8</v>
      </c>
      <c r="J72" s="7"/>
      <c r="K72" s="6">
        <f t="shared" si="1"/>
        <v>0</v>
      </c>
      <c r="L72" s="16"/>
    </row>
    <row r="73" spans="2:12" ht="71.25" customHeight="1" x14ac:dyDescent="0.25">
      <c r="B73" s="94" t="s">
        <v>75</v>
      </c>
      <c r="C73" s="96" t="s">
        <v>76</v>
      </c>
      <c r="D73" s="59" t="s">
        <v>78</v>
      </c>
      <c r="E73" s="47"/>
      <c r="F73" s="48"/>
      <c r="G73" s="53"/>
      <c r="H73" s="6">
        <v>2300</v>
      </c>
      <c r="I73" s="15" t="s">
        <v>8</v>
      </c>
      <c r="J73" s="7"/>
      <c r="K73" s="6">
        <f t="shared" si="1"/>
        <v>0</v>
      </c>
      <c r="L73" s="16"/>
    </row>
    <row r="74" spans="2:12" ht="69" customHeight="1" x14ac:dyDescent="0.25">
      <c r="B74" s="95"/>
      <c r="C74" s="96"/>
      <c r="D74" s="59" t="s">
        <v>79</v>
      </c>
      <c r="E74" s="47"/>
      <c r="F74" s="48"/>
      <c r="G74" s="53"/>
      <c r="H74" s="6">
        <v>2300</v>
      </c>
      <c r="I74" s="15" t="s">
        <v>8</v>
      </c>
      <c r="J74" s="7"/>
      <c r="K74" s="6">
        <f>J74*H74</f>
        <v>0</v>
      </c>
      <c r="L74" s="16"/>
    </row>
    <row r="75" spans="2:12" ht="54.75" customHeight="1" x14ac:dyDescent="0.25">
      <c r="B75" s="95"/>
      <c r="C75" s="96"/>
      <c r="D75" s="59" t="s">
        <v>80</v>
      </c>
      <c r="E75" s="47"/>
      <c r="F75" s="48"/>
      <c r="G75" s="53"/>
      <c r="H75" s="6">
        <v>2300</v>
      </c>
      <c r="I75" s="15" t="s">
        <v>8</v>
      </c>
      <c r="J75" s="7"/>
      <c r="K75" s="6">
        <f t="shared" ref="K75:K89" si="2">J75*H75</f>
        <v>0</v>
      </c>
      <c r="L75" s="16"/>
    </row>
    <row r="76" spans="2:12" ht="62.25" customHeight="1" x14ac:dyDescent="0.25">
      <c r="B76" s="95"/>
      <c r="C76" s="96"/>
      <c r="D76" s="59" t="s">
        <v>81</v>
      </c>
      <c r="E76" s="47"/>
      <c r="F76" s="48"/>
      <c r="G76" s="53"/>
      <c r="H76" s="6">
        <v>2300</v>
      </c>
      <c r="I76" s="15" t="s">
        <v>8</v>
      </c>
      <c r="J76" s="7"/>
      <c r="K76" s="6">
        <f t="shared" si="2"/>
        <v>0</v>
      </c>
      <c r="L76" s="16"/>
    </row>
    <row r="77" spans="2:12" ht="36" customHeight="1" x14ac:dyDescent="0.25">
      <c r="B77" s="94" t="s">
        <v>75</v>
      </c>
      <c r="C77" s="96" t="s">
        <v>77</v>
      </c>
      <c r="D77" s="59" t="s">
        <v>78</v>
      </c>
      <c r="E77" s="47"/>
      <c r="F77" s="48"/>
      <c r="G77" s="53"/>
      <c r="H77" s="6">
        <v>1900</v>
      </c>
      <c r="I77" s="15" t="s">
        <v>8</v>
      </c>
      <c r="J77" s="7"/>
      <c r="K77" s="6">
        <f t="shared" si="2"/>
        <v>0</v>
      </c>
      <c r="L77" s="16"/>
    </row>
    <row r="78" spans="2:12" ht="36" customHeight="1" x14ac:dyDescent="0.25">
      <c r="B78" s="95"/>
      <c r="C78" s="96"/>
      <c r="D78" s="59" t="s">
        <v>79</v>
      </c>
      <c r="E78" s="47"/>
      <c r="F78" s="48"/>
      <c r="G78" s="53"/>
      <c r="H78" s="6">
        <v>1900</v>
      </c>
      <c r="I78" s="15" t="s">
        <v>8</v>
      </c>
      <c r="J78" s="7"/>
      <c r="K78" s="6">
        <f t="shared" si="2"/>
        <v>0</v>
      </c>
      <c r="L78" s="16"/>
    </row>
    <row r="79" spans="2:12" ht="36" customHeight="1" x14ac:dyDescent="0.25">
      <c r="B79" s="95"/>
      <c r="C79" s="96"/>
      <c r="D79" s="59" t="s">
        <v>81</v>
      </c>
      <c r="E79" s="47"/>
      <c r="F79" s="48"/>
      <c r="G79" s="53"/>
      <c r="H79" s="6">
        <v>1900</v>
      </c>
      <c r="I79" s="15" t="s">
        <v>8</v>
      </c>
      <c r="J79" s="7"/>
      <c r="K79" s="6">
        <f t="shared" si="2"/>
        <v>0</v>
      </c>
      <c r="L79" s="16"/>
    </row>
    <row r="80" spans="2:12" ht="36" customHeight="1" x14ac:dyDescent="0.25">
      <c r="B80" s="95"/>
      <c r="C80" s="96"/>
      <c r="D80" s="59" t="s">
        <v>82</v>
      </c>
      <c r="E80" s="47"/>
      <c r="F80" s="48"/>
      <c r="G80" s="53"/>
      <c r="H80" s="6">
        <v>1900</v>
      </c>
      <c r="I80" s="15" t="s">
        <v>8</v>
      </c>
      <c r="J80" s="7"/>
      <c r="K80" s="6">
        <f t="shared" si="2"/>
        <v>0</v>
      </c>
      <c r="L80" s="16"/>
    </row>
    <row r="81" spans="2:12" ht="36" customHeight="1" x14ac:dyDescent="0.25">
      <c r="B81" s="95"/>
      <c r="C81" s="96"/>
      <c r="D81" s="59" t="s">
        <v>83</v>
      </c>
      <c r="E81" s="47"/>
      <c r="F81" s="48"/>
      <c r="G81" s="53"/>
      <c r="H81" s="6">
        <v>1900</v>
      </c>
      <c r="I81" s="15" t="s">
        <v>8</v>
      </c>
      <c r="J81" s="7"/>
      <c r="K81" s="6">
        <f t="shared" si="2"/>
        <v>0</v>
      </c>
      <c r="L81" s="16"/>
    </row>
    <row r="82" spans="2:12" ht="36" customHeight="1" x14ac:dyDescent="0.25">
      <c r="B82" s="95"/>
      <c r="C82" s="96"/>
      <c r="D82" s="59" t="s">
        <v>84</v>
      </c>
      <c r="E82" s="47"/>
      <c r="F82" s="48"/>
      <c r="G82" s="53"/>
      <c r="H82" s="6">
        <v>1900</v>
      </c>
      <c r="I82" s="15" t="s">
        <v>8</v>
      </c>
      <c r="J82" s="7"/>
      <c r="K82" s="6">
        <f t="shared" si="2"/>
        <v>0</v>
      </c>
      <c r="L82" s="16"/>
    </row>
    <row r="83" spans="2:12" ht="36" customHeight="1" x14ac:dyDescent="0.25">
      <c r="B83" s="97"/>
      <c r="C83" s="96"/>
      <c r="D83" s="59" t="s">
        <v>80</v>
      </c>
      <c r="E83" s="47"/>
      <c r="F83" s="48"/>
      <c r="G83" s="53"/>
      <c r="H83" s="6">
        <v>1900</v>
      </c>
      <c r="I83" s="15" t="s">
        <v>8</v>
      </c>
      <c r="J83" s="7"/>
      <c r="K83" s="6">
        <f t="shared" si="2"/>
        <v>0</v>
      </c>
      <c r="L83" s="16"/>
    </row>
    <row r="84" spans="2:12" ht="77.25" customHeight="1" x14ac:dyDescent="0.25">
      <c r="B84" s="76" t="s">
        <v>75</v>
      </c>
      <c r="C84" s="78" t="s">
        <v>85</v>
      </c>
      <c r="D84" s="34" t="s">
        <v>83</v>
      </c>
      <c r="E84" s="47"/>
      <c r="F84" s="48"/>
      <c r="G84" s="53"/>
      <c r="H84" s="6">
        <v>990</v>
      </c>
      <c r="I84" s="15" t="s">
        <v>8</v>
      </c>
      <c r="J84" s="7"/>
      <c r="K84" s="6">
        <f t="shared" si="2"/>
        <v>0</v>
      </c>
      <c r="L84" s="16"/>
    </row>
    <row r="85" spans="2:12" ht="61.5" customHeight="1" x14ac:dyDescent="0.25">
      <c r="B85" s="93"/>
      <c r="C85" s="91"/>
      <c r="D85" s="34" t="s">
        <v>86</v>
      </c>
      <c r="E85" s="47"/>
      <c r="F85" s="48"/>
      <c r="G85" s="53"/>
      <c r="H85" s="6">
        <v>990</v>
      </c>
      <c r="I85" s="15" t="s">
        <v>8</v>
      </c>
      <c r="J85" s="7"/>
      <c r="K85" s="6">
        <f t="shared" si="2"/>
        <v>0</v>
      </c>
      <c r="L85" s="16"/>
    </row>
    <row r="86" spans="2:12" ht="67.5" customHeight="1" x14ac:dyDescent="0.25">
      <c r="B86" s="77"/>
      <c r="C86" s="79"/>
      <c r="D86" s="34" t="s">
        <v>80</v>
      </c>
      <c r="E86" s="47"/>
      <c r="F86" s="48"/>
      <c r="G86" s="53"/>
      <c r="H86" s="6">
        <v>990</v>
      </c>
      <c r="I86" s="15" t="s">
        <v>8</v>
      </c>
      <c r="J86" s="7"/>
      <c r="K86" s="6">
        <f t="shared" si="2"/>
        <v>0</v>
      </c>
      <c r="L86" s="16"/>
    </row>
    <row r="87" spans="2:12" ht="113.25" customHeight="1" x14ac:dyDescent="0.25">
      <c r="B87" s="76" t="s">
        <v>75</v>
      </c>
      <c r="C87" s="78" t="s">
        <v>91</v>
      </c>
      <c r="D87" s="34" t="s">
        <v>80</v>
      </c>
      <c r="E87" s="47"/>
      <c r="F87" s="48"/>
      <c r="G87" s="60"/>
      <c r="H87" s="6">
        <v>2490</v>
      </c>
      <c r="I87" s="15" t="s">
        <v>8</v>
      </c>
      <c r="J87" s="7"/>
      <c r="K87" s="6">
        <f t="shared" si="2"/>
        <v>0</v>
      </c>
      <c r="L87" s="16"/>
    </row>
    <row r="88" spans="2:12" ht="71.25" customHeight="1" x14ac:dyDescent="0.25">
      <c r="B88" s="93"/>
      <c r="C88" s="91"/>
      <c r="D88" s="34" t="s">
        <v>82</v>
      </c>
      <c r="E88" s="47"/>
      <c r="F88" s="48"/>
      <c r="G88" s="60"/>
      <c r="H88" s="6">
        <v>2490</v>
      </c>
      <c r="I88" s="15" t="s">
        <v>8</v>
      </c>
      <c r="J88" s="7"/>
      <c r="K88" s="6">
        <f t="shared" si="2"/>
        <v>0</v>
      </c>
      <c r="L88" s="16"/>
    </row>
    <row r="89" spans="2:12" ht="66" customHeight="1" x14ac:dyDescent="0.25">
      <c r="B89" s="77"/>
      <c r="C89" s="79"/>
      <c r="D89" s="34" t="s">
        <v>92</v>
      </c>
      <c r="E89" s="47"/>
      <c r="F89" s="48"/>
      <c r="G89" s="60"/>
      <c r="H89" s="6">
        <v>2490</v>
      </c>
      <c r="I89" s="15" t="s">
        <v>8</v>
      </c>
      <c r="J89" s="7"/>
      <c r="K89" s="6">
        <f t="shared" si="2"/>
        <v>0</v>
      </c>
      <c r="L89" s="16"/>
    </row>
    <row r="90" spans="2:12" ht="123" customHeight="1" x14ac:dyDescent="0.25">
      <c r="B90" s="76" t="s">
        <v>87</v>
      </c>
      <c r="C90" s="78" t="s">
        <v>90</v>
      </c>
      <c r="D90" s="34" t="s">
        <v>80</v>
      </c>
      <c r="E90" s="47"/>
      <c r="F90" s="48"/>
      <c r="G90" s="53"/>
      <c r="H90" s="6">
        <v>1990</v>
      </c>
      <c r="I90" s="15" t="s">
        <v>8</v>
      </c>
      <c r="J90" s="7"/>
      <c r="K90" s="6">
        <f>J90*H90</f>
        <v>0</v>
      </c>
      <c r="L90" s="16"/>
    </row>
    <row r="91" spans="2:12" ht="110.25" customHeight="1" x14ac:dyDescent="0.25">
      <c r="B91" s="77"/>
      <c r="C91" s="79"/>
      <c r="D91" s="34" t="s">
        <v>55</v>
      </c>
      <c r="E91" s="47"/>
      <c r="F91" s="48"/>
      <c r="G91" s="53"/>
      <c r="H91" s="6">
        <v>1990</v>
      </c>
      <c r="I91" s="15" t="s">
        <v>8</v>
      </c>
      <c r="J91" s="7"/>
      <c r="K91" s="6">
        <f t="shared" ref="K91:K94" si="3">J91*H91</f>
        <v>0</v>
      </c>
      <c r="L91" s="16"/>
    </row>
    <row r="92" spans="2:12" ht="68.25" customHeight="1" x14ac:dyDescent="0.25">
      <c r="B92" s="76" t="s">
        <v>87</v>
      </c>
      <c r="C92" s="78" t="s">
        <v>88</v>
      </c>
      <c r="D92" s="34" t="s">
        <v>80</v>
      </c>
      <c r="E92" s="47"/>
      <c r="F92" s="48"/>
      <c r="G92" s="60"/>
      <c r="H92" s="6">
        <v>1490</v>
      </c>
      <c r="I92" s="15" t="s">
        <v>8</v>
      </c>
      <c r="J92" s="7"/>
      <c r="K92" s="6">
        <f t="shared" si="3"/>
        <v>0</v>
      </c>
      <c r="L92" s="16"/>
    </row>
    <row r="93" spans="2:12" ht="64.5" customHeight="1" x14ac:dyDescent="0.25">
      <c r="B93" s="93"/>
      <c r="C93" s="91"/>
      <c r="D93" s="34" t="s">
        <v>78</v>
      </c>
      <c r="E93" s="47"/>
      <c r="F93" s="48"/>
      <c r="G93" s="60"/>
      <c r="H93" s="6">
        <v>1490</v>
      </c>
      <c r="I93" s="15" t="s">
        <v>8</v>
      </c>
      <c r="J93" s="7"/>
      <c r="K93" s="6">
        <f t="shared" si="3"/>
        <v>0</v>
      </c>
      <c r="L93" s="16"/>
    </row>
    <row r="94" spans="2:12" ht="53.25" customHeight="1" x14ac:dyDescent="0.25">
      <c r="B94" s="77"/>
      <c r="C94" s="79"/>
      <c r="D94" s="34" t="s">
        <v>89</v>
      </c>
      <c r="E94" s="47"/>
      <c r="F94" s="48"/>
      <c r="G94" s="60"/>
      <c r="H94" s="6">
        <v>1490</v>
      </c>
      <c r="I94" s="15" t="s">
        <v>8</v>
      </c>
      <c r="J94" s="7"/>
      <c r="K94" s="6">
        <f t="shared" si="3"/>
        <v>0</v>
      </c>
      <c r="L94" s="16"/>
    </row>
    <row r="95" spans="2:12" ht="117" customHeight="1" x14ac:dyDescent="0.3">
      <c r="B95" s="54"/>
      <c r="C95" s="55"/>
      <c r="D95" s="56"/>
      <c r="E95" s="57"/>
      <c r="F95" s="58"/>
      <c r="G95" s="52"/>
      <c r="H95" s="6"/>
      <c r="I95" s="8" t="s">
        <v>6</v>
      </c>
      <c r="J95" s="10"/>
      <c r="K95" s="11">
        <f>SUM(K3:K58)</f>
        <v>0</v>
      </c>
      <c r="L95" s="56"/>
    </row>
    <row r="96" spans="2:12" ht="47.45" customHeight="1" x14ac:dyDescent="0.3">
      <c r="B96" s="54"/>
      <c r="C96" s="57"/>
      <c r="D96" s="56"/>
      <c r="E96" s="57"/>
      <c r="F96" s="58"/>
      <c r="G96" s="52"/>
      <c r="H96" s="6"/>
      <c r="I96" s="8" t="s">
        <v>93</v>
      </c>
      <c r="J96" s="7"/>
      <c r="K96" s="8"/>
      <c r="L96" s="56"/>
    </row>
    <row r="97" spans="9:12" ht="85.5" x14ac:dyDescent="0.3">
      <c r="I97" s="61" t="s">
        <v>94</v>
      </c>
      <c r="J97" s="56"/>
      <c r="K97" s="63">
        <f>K95*(100-K96)/100</f>
        <v>0</v>
      </c>
      <c r="L97" s="56"/>
    </row>
    <row r="98" spans="9:12" x14ac:dyDescent="0.3">
      <c r="I98" s="15"/>
    </row>
  </sheetData>
  <mergeCells count="36">
    <mergeCell ref="G27:G38"/>
    <mergeCell ref="C24:C38"/>
    <mergeCell ref="B24:B38"/>
    <mergeCell ref="G3:G11"/>
    <mergeCell ref="C12:C17"/>
    <mergeCell ref="B12:B17"/>
    <mergeCell ref="G12:G17"/>
    <mergeCell ref="C18:C23"/>
    <mergeCell ref="B18:B23"/>
    <mergeCell ref="G18:G23"/>
    <mergeCell ref="B92:B94"/>
    <mergeCell ref="C92:C94"/>
    <mergeCell ref="B73:B76"/>
    <mergeCell ref="C73:C76"/>
    <mergeCell ref="B77:B83"/>
    <mergeCell ref="C77:C83"/>
    <mergeCell ref="B84:B86"/>
    <mergeCell ref="C84:C86"/>
    <mergeCell ref="B87:B89"/>
    <mergeCell ref="C87:C89"/>
    <mergeCell ref="H1:J1"/>
    <mergeCell ref="B90:B91"/>
    <mergeCell ref="C90:C91"/>
    <mergeCell ref="B58:B72"/>
    <mergeCell ref="C58:C72"/>
    <mergeCell ref="G39:G50"/>
    <mergeCell ref="G54:G57"/>
    <mergeCell ref="B51:B53"/>
    <mergeCell ref="C51:C53"/>
    <mergeCell ref="G51:G53"/>
    <mergeCell ref="B54:B57"/>
    <mergeCell ref="C54:C57"/>
    <mergeCell ref="B39:B50"/>
    <mergeCell ref="C39:C50"/>
    <mergeCell ref="C3:C11"/>
    <mergeCell ref="B3:B11"/>
  </mergeCells>
  <pageMargins left="0.25" right="0.25" top="0.75" bottom="0.75" header="0.51180555555555496" footer="0.51180555555555496"/>
  <pageSetup paperSize="9" scale="48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Администратор</cp:lastModifiedBy>
  <cp:revision>0</cp:revision>
  <cp:lastPrinted>2018-11-20T07:51:30Z</cp:lastPrinted>
  <dcterms:created xsi:type="dcterms:W3CDTF">2015-06-05T18:19:34Z</dcterms:created>
  <dcterms:modified xsi:type="dcterms:W3CDTF">2018-12-04T12:01:58Z</dcterms:modified>
  <cp:category/>
  <cp:contentStatus/>
</cp:coreProperties>
</file>