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200" windowHeight="10875" activeTab="1"/>
  </bookViews>
  <sheets>
    <sheet name="ТИТУЛЬНЫЙ ЛИСТ" sheetId="2" r:id="rId1"/>
    <sheet name="ЗАКАЗ" sheetId="1" r:id="rId2"/>
  </sheets>
  <definedNames>
    <definedName name="количество">ЗАКАЗ!#REF!</definedName>
  </definedNames>
  <calcPr calcId="145621"/>
</workbook>
</file>

<file path=xl/calcChain.xml><?xml version="1.0" encoding="utf-8"?>
<calcChain xmlns="http://schemas.openxmlformats.org/spreadsheetml/2006/main">
  <c r="K36" i="1" l="1"/>
  <c r="K37" i="1"/>
  <c r="K38" i="1"/>
  <c r="K100" i="1"/>
  <c r="K99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82" i="1"/>
  <c r="K70" i="1"/>
  <c r="K71" i="1"/>
  <c r="K72" i="1"/>
  <c r="K73" i="1"/>
  <c r="K74" i="1"/>
  <c r="K75" i="1"/>
  <c r="K125" i="1"/>
  <c r="K124" i="1"/>
  <c r="K117" i="1"/>
  <c r="K118" i="1"/>
  <c r="K119" i="1"/>
  <c r="K120" i="1"/>
  <c r="K121" i="1"/>
  <c r="K122" i="1"/>
  <c r="K123" i="1"/>
  <c r="K126" i="1"/>
  <c r="K127" i="1"/>
  <c r="K116" i="1" l="1"/>
  <c r="K115" i="1"/>
  <c r="K102" i="1" l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6" i="1"/>
  <c r="K77" i="1"/>
  <c r="K78" i="1"/>
  <c r="K79" i="1"/>
  <c r="K80" i="1"/>
  <c r="K81" i="1"/>
  <c r="K101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3" i="1"/>
  <c r="K128" i="1" l="1"/>
  <c r="K130" i="1" l="1"/>
</calcChain>
</file>

<file path=xl/sharedStrings.xml><?xml version="1.0" encoding="utf-8"?>
<sst xmlns="http://schemas.openxmlformats.org/spreadsheetml/2006/main" count="428" uniqueCount="109">
  <si>
    <t>№</t>
  </si>
  <si>
    <t>НАИМЕНОВАНИЕ</t>
  </si>
  <si>
    <t>Артикул/номер</t>
  </si>
  <si>
    <t>ИЗОБРАЖЕНИЕ</t>
  </si>
  <si>
    <t>НАЛИЧИЕ</t>
  </si>
  <si>
    <t>ЗАКАЗ</t>
  </si>
  <si>
    <t>СУММА</t>
  </si>
  <si>
    <t>Комментарии</t>
  </si>
  <si>
    <t>Есть в наличии</t>
  </si>
  <si>
    <t>Юридическое название заказчика:</t>
  </si>
  <si>
    <t>Название магазина:</t>
  </si>
  <si>
    <t>Адрес заказчика:</t>
  </si>
  <si>
    <t>ФИО контактного лица заказчика:</t>
  </si>
  <si>
    <t>Должность:</t>
  </si>
  <si>
    <t>Телефон:</t>
  </si>
  <si>
    <t>Дата заполнения:</t>
  </si>
  <si>
    <t>Количество</t>
  </si>
  <si>
    <t>Сумма</t>
  </si>
  <si>
    <t>Итого по заказной форме</t>
  </si>
  <si>
    <t>МОДЕЛЬ</t>
  </si>
  <si>
    <t>РАЗМЕР</t>
  </si>
  <si>
    <t>M</t>
  </si>
  <si>
    <t>S</t>
  </si>
  <si>
    <t>L</t>
  </si>
  <si>
    <t>РРЦ</t>
  </si>
  <si>
    <t>HC_301_ДФИК_L</t>
  </si>
  <si>
    <t>HC_301_ДКХ_S</t>
  </si>
  <si>
    <t>HC_301_ДКХ_M</t>
  </si>
  <si>
    <t>HC_301_ДКХ_L</t>
  </si>
  <si>
    <t>HC_302_ДБЕ_S</t>
  </si>
  <si>
    <t>HC_302_ДБЕ_M</t>
  </si>
  <si>
    <t>HC_302_ДБЕ_L</t>
  </si>
  <si>
    <t>HC_302_ДЛ_S</t>
  </si>
  <si>
    <t>HC_302_ДГ_S</t>
  </si>
  <si>
    <t>HC_302_ДГ_M</t>
  </si>
  <si>
    <t>HC_302_ДГ_L</t>
  </si>
  <si>
    <t>HC_302_ДСИ_S</t>
  </si>
  <si>
    <t>HC_302_ДСИ_M</t>
  </si>
  <si>
    <t>HC_302_ДСИ_L</t>
  </si>
  <si>
    <t>HC_302_ДРЖ_S</t>
  </si>
  <si>
    <t>HC_302_ДРЖ_M</t>
  </si>
  <si>
    <t xml:space="preserve">ЦВЕТ </t>
  </si>
  <si>
    <t>КУРТКА</t>
  </si>
  <si>
    <t>красный</t>
  </si>
  <si>
    <t>темно-синий</t>
  </si>
  <si>
    <t xml:space="preserve">черный </t>
  </si>
  <si>
    <t>красный/черный</t>
  </si>
  <si>
    <t>серый/черный</t>
  </si>
  <si>
    <t>ПАЛЬТО</t>
  </si>
  <si>
    <t>красный/серый</t>
  </si>
  <si>
    <t>темно-синий/красный</t>
  </si>
  <si>
    <t>черный/лимон</t>
  </si>
  <si>
    <t xml:space="preserve">голубой </t>
  </si>
  <si>
    <t xml:space="preserve">красный </t>
  </si>
  <si>
    <t>черный</t>
  </si>
  <si>
    <t>золотой</t>
  </si>
  <si>
    <t>серый</t>
  </si>
  <si>
    <t>бежевый</t>
  </si>
  <si>
    <t>ШАРФ</t>
  </si>
  <si>
    <t xml:space="preserve">ШАРФ </t>
  </si>
  <si>
    <t>one size</t>
  </si>
  <si>
    <t>ШАРФ СТЕГАНЫЙ С ПОЛОСОЙ</t>
  </si>
  <si>
    <t>ШАРФ СТЕГАНЫЙ ОДНОТОННЫЙ</t>
  </si>
  <si>
    <t xml:space="preserve">КУРТКА </t>
  </si>
  <si>
    <t>СУМКА</t>
  </si>
  <si>
    <t>СУМКА СТЕГАННАЯ БОЛЬШАЯ</t>
  </si>
  <si>
    <t>СТЕГАННАЯ МАЛАЯ</t>
  </si>
  <si>
    <t>КРАСНЫЙ</t>
  </si>
  <si>
    <t>СЕРЫЙ</t>
  </si>
  <si>
    <t>ЧЕРНЫЙ</t>
  </si>
  <si>
    <t>СИНИЙ</t>
  </si>
  <si>
    <t>ЛИМОН</t>
  </si>
  <si>
    <t>ФУКСИЯ</t>
  </si>
  <si>
    <t>ЗОЛОТОЙ</t>
  </si>
  <si>
    <t>СУМКА КАПЛЯ</t>
  </si>
  <si>
    <t>ХАКИ</t>
  </si>
  <si>
    <t>ГОЛОВНЫЕ УБОРЫ</t>
  </si>
  <si>
    <t>ПАНАМА СТЕГАННАЯ</t>
  </si>
  <si>
    <t xml:space="preserve">ГОЛУБОЙ </t>
  </si>
  <si>
    <t>УШАНКА СТЕГАННАЯ</t>
  </si>
  <si>
    <t>СУМКА ШОПЕР</t>
  </si>
  <si>
    <t>ЗОЛОТОй</t>
  </si>
  <si>
    <t>СКИДКА</t>
  </si>
  <si>
    <t>СУММА С УЧЕТОМ СКИДКИ</t>
  </si>
  <si>
    <t>Нет в наличии</t>
  </si>
  <si>
    <t>СИСИТЕМА СКИДОК                                от 30 000 - 30%                                             от 60 000 - 50%</t>
  </si>
  <si>
    <t>КУРТКА ЗИМНЯЯ (до -20)</t>
  </si>
  <si>
    <t>КУРТКА "КИМОНО" (до 0)</t>
  </si>
  <si>
    <t>КУРТКА ДВУХСТОРОННЯЯ (до -10)</t>
  </si>
  <si>
    <t>ПАЛЬТО   СТЕГАНОЕ   С ПОЛОСОЙ (до -5)</t>
  </si>
  <si>
    <t>ПАЛЬТО   СТЕГАНОЕ  ОДНОТОННОЕ (до -10)</t>
  </si>
  <si>
    <t>ПАЛЬТО   СТЕГАНОЕ   С КАПЮШОНОМ (до -10)</t>
  </si>
  <si>
    <t>СЕРЕБРО</t>
  </si>
  <si>
    <t>ЗОЛОТО</t>
  </si>
  <si>
    <t>АНТРАЦИТ</t>
  </si>
  <si>
    <t>ОРАНЖ</t>
  </si>
  <si>
    <t xml:space="preserve">ЗЕЛЕНЫЙ </t>
  </si>
  <si>
    <t>ФИАЛКА</t>
  </si>
  <si>
    <t>ЧЕРНЫЙ МЕТАЛИК</t>
  </si>
  <si>
    <t>КАКАО</t>
  </si>
  <si>
    <t>ПУХОВИК СО СВЕТООТРАЖАЮЩИМИ ПОЛОСАМИ (до -20)</t>
  </si>
  <si>
    <t>УДЛИНЕННАЯ КУРТКА</t>
  </si>
  <si>
    <t>S/M</t>
  </si>
  <si>
    <t>L/XL</t>
  </si>
  <si>
    <t>ПАЛЬТО (ДО -25)</t>
  </si>
  <si>
    <t xml:space="preserve">ПАЛЬТО </t>
  </si>
  <si>
    <t>ЖИЛЕТ</t>
  </si>
  <si>
    <t>ЖИЛЕТ СО СВЕТООТРАЖАЮЩИМИ ПОЛОСАМИ</t>
  </si>
  <si>
    <t>СЕРЕБРО/АНТРАЦИТ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</si>
</sst>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р_._-;\-* #,##0_р_._-;_-* &quot;-&quot;_р_._-;_-@_-"/>
  </numFmts>
  <fonts count="26" x14ac:knownFonts="1"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24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20"/>
      <color rgb="FF00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b/>
      <sz val="22"/>
      <color rgb="FF000000"/>
      <name val="Calibri"/>
      <family val="2"/>
      <charset val="204"/>
    </font>
    <font>
      <sz val="10"/>
      <name val="Arial"/>
      <family val="2"/>
      <charset val="204"/>
    </font>
    <font>
      <sz val="2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  <font>
      <b/>
      <sz val="16"/>
      <color rgb="FF00B050"/>
      <name val="Calibri"/>
      <family val="2"/>
      <charset val="204"/>
    </font>
    <font>
      <b/>
      <sz val="18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name val="Calibri"/>
      <family val="2"/>
      <charset val="204"/>
    </font>
    <font>
      <sz val="12"/>
      <color rgb="FF000000"/>
      <name val="Calibri"/>
      <family val="2"/>
      <charset val="1"/>
    </font>
    <font>
      <sz val="12"/>
      <name val="Arial"/>
      <family val="2"/>
      <charset val="204"/>
    </font>
    <font>
      <b/>
      <sz val="12"/>
      <name val="Calibri"/>
      <family val="2"/>
      <charset val="204"/>
    </font>
    <font>
      <b/>
      <sz val="14"/>
      <color rgb="FF0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6"/>
      <color rgb="FF000000"/>
      <name val="Calibri"/>
      <family val="2"/>
      <charset val="204"/>
    </font>
    <font>
      <b/>
      <sz val="16"/>
      <color rgb="FFFF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DEEBF7"/>
      </patternFill>
    </fill>
    <fill>
      <patternFill patternType="solid">
        <fgColor rgb="FFD9D9D9"/>
        <bgColor rgb="FFDEEBF7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EEBF7"/>
      </patternFill>
    </fill>
    <fill>
      <patternFill patternType="solid">
        <fgColor rgb="FFFFFF00"/>
        <bgColor rgb="FFDEEBF7"/>
      </patternFill>
    </fill>
    <fill>
      <patternFill patternType="solid">
        <fgColor rgb="FFFFFF00"/>
        <bgColor rgb="FFFFFF00"/>
      </patternFill>
    </fill>
    <fill>
      <patternFill patternType="solid">
        <fgColor theme="6" tint="0.39997558519241921"/>
        <bgColor rgb="FFDEEBF7"/>
      </patternFill>
    </fill>
    <fill>
      <patternFill patternType="solid">
        <fgColor rgb="FFC2E49C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10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5" borderId="0" xfId="0" applyFont="1" applyFill="1"/>
    <xf numFmtId="0" fontId="6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5" fillId="10" borderId="2" xfId="0" applyFont="1" applyFill="1" applyBorder="1" applyAlignment="1" applyProtection="1">
      <alignment horizontal="left" vertical="center"/>
    </xf>
    <xf numFmtId="0" fontId="17" fillId="0" borderId="6" xfId="0" applyFont="1" applyBorder="1" applyProtection="1"/>
    <xf numFmtId="0" fontId="17" fillId="0" borderId="7" xfId="0" applyFont="1" applyBorder="1" applyProtection="1"/>
    <xf numFmtId="1" fontId="17" fillId="0" borderId="7" xfId="0" applyNumberFormat="1" applyFont="1" applyBorder="1" applyProtection="1"/>
    <xf numFmtId="2" fontId="17" fillId="0" borderId="7" xfId="0" applyNumberFormat="1" applyFont="1" applyBorder="1" applyProtection="1"/>
    <xf numFmtId="0" fontId="17" fillId="0" borderId="7" xfId="0" applyFont="1" applyFill="1" applyBorder="1" applyProtection="1"/>
    <xf numFmtId="0" fontId="15" fillId="10" borderId="8" xfId="0" applyFont="1" applyFill="1" applyBorder="1" applyAlignment="1" applyProtection="1">
      <alignment horizontal="left" vertical="center"/>
    </xf>
    <xf numFmtId="0" fontId="15" fillId="10" borderId="11" xfId="0" applyFont="1" applyFill="1" applyBorder="1" applyAlignment="1" applyProtection="1">
      <alignment horizontal="left" vertical="center"/>
    </xf>
    <xf numFmtId="0" fontId="0" fillId="0" borderId="15" xfId="0" applyBorder="1" applyProtection="1"/>
    <xf numFmtId="0" fontId="0" fillId="0" borderId="7" xfId="0" applyBorder="1" applyProtection="1"/>
    <xf numFmtId="0" fontId="15" fillId="10" borderId="16" xfId="0" applyFont="1" applyFill="1" applyBorder="1" applyAlignment="1" applyProtection="1">
      <alignment horizontal="center" vertical="center" wrapText="1" shrinkToFit="1"/>
    </xf>
    <xf numFmtId="0" fontId="15" fillId="10" borderId="17" xfId="0" applyFont="1" applyFill="1" applyBorder="1" applyAlignment="1" applyProtection="1">
      <alignment horizontal="center" vertical="center" wrapText="1" shrinkToFit="1"/>
    </xf>
    <xf numFmtId="3" fontId="15" fillId="10" borderId="20" xfId="0" applyNumberFormat="1" applyFont="1" applyFill="1" applyBorder="1" applyAlignment="1" applyProtection="1">
      <alignment horizontal="center" vertical="center" wrapText="1" shrinkToFit="1"/>
    </xf>
    <xf numFmtId="4" fontId="15" fillId="10" borderId="21" xfId="0" applyNumberFormat="1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0" borderId="0" xfId="0" applyFont="1" applyAlignment="1"/>
    <xf numFmtId="0" fontId="14" fillId="2" borderId="1" xfId="0" applyFont="1" applyFill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19" fillId="0" borderId="0" xfId="0" applyFont="1"/>
    <xf numFmtId="0" fontId="10" fillId="0" borderId="0" xfId="0" applyFont="1" applyAlignment="1">
      <alignment vertical="center"/>
    </xf>
    <xf numFmtId="0" fontId="10" fillId="9" borderId="1" xfId="0" applyFont="1" applyFill="1" applyBorder="1" applyAlignment="1">
      <alignment horizontal="center" vertical="center"/>
    </xf>
    <xf numFmtId="0" fontId="10" fillId="0" borderId="0" xfId="0" applyFont="1"/>
    <xf numFmtId="0" fontId="22" fillId="0" borderId="0" xfId="0" applyFont="1" applyAlignment="1">
      <alignment vertical="center"/>
    </xf>
    <xf numFmtId="0" fontId="22" fillId="9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/>
    <xf numFmtId="0" fontId="23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readingOrder="1"/>
    </xf>
    <xf numFmtId="0" fontId="0" fillId="0" borderId="23" xfId="0" applyBorder="1" applyAlignment="1"/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1" xfId="0" applyBorder="1" applyAlignment="1">
      <alignment wrapText="1"/>
    </xf>
    <xf numFmtId="0" fontId="10" fillId="0" borderId="1" xfId="0" applyFont="1" applyBorder="1"/>
    <xf numFmtId="0" fontId="22" fillId="0" borderId="1" xfId="0" applyFont="1" applyBorder="1" applyAlignment="1">
      <alignment vertical="center" wrapText="1"/>
    </xf>
    <xf numFmtId="0" fontId="0" fillId="0" borderId="1" xfId="0" applyBorder="1"/>
    <xf numFmtId="0" fontId="22" fillId="0" borderId="1" xfId="0" applyFont="1" applyBorder="1"/>
    <xf numFmtId="0" fontId="19" fillId="0" borderId="1" xfId="0" applyFont="1" applyBorder="1"/>
    <xf numFmtId="0" fontId="0" fillId="0" borderId="25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164" fontId="16" fillId="0" borderId="9" xfId="0" applyNumberFormat="1" applyFont="1" applyFill="1" applyBorder="1" applyAlignment="1" applyProtection="1">
      <alignment horizontal="left" vertical="center" wrapText="1" shrinkToFit="1"/>
      <protection locked="0"/>
    </xf>
    <xf numFmtId="164" fontId="16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10" xfId="0" applyFont="1" applyFill="1" applyBorder="1" applyAlignment="1" applyProtection="1">
      <alignment horizontal="left" vertical="center" wrapText="1" shrinkToFit="1"/>
      <protection locked="0"/>
    </xf>
    <xf numFmtId="14" fontId="16" fillId="0" borderId="12" xfId="0" applyNumberFormat="1" applyFont="1" applyFill="1" applyBorder="1" applyAlignment="1" applyProtection="1">
      <alignment horizontal="left" vertical="center" wrapText="1" shrinkToFit="1"/>
      <protection locked="0"/>
    </xf>
    <xf numFmtId="14" fontId="0" fillId="0" borderId="13" xfId="0" applyNumberFormat="1" applyFont="1" applyFill="1" applyBorder="1" applyAlignment="1" applyProtection="1">
      <alignment horizontal="left" vertical="center" wrapText="1" shrinkToFit="1"/>
      <protection locked="0"/>
    </xf>
    <xf numFmtId="14" fontId="0" fillId="0" borderId="14" xfId="0" applyNumberFormat="1" applyFont="1" applyFill="1" applyBorder="1" applyAlignment="1" applyProtection="1">
      <alignment horizontal="left" vertical="center" wrapText="1" shrinkToFit="1"/>
      <protection locked="0"/>
    </xf>
    <xf numFmtId="0" fontId="15" fillId="10" borderId="18" xfId="0" applyFont="1" applyFill="1" applyBorder="1" applyAlignment="1" applyProtection="1">
      <alignment horizontal="left" vertical="center" wrapText="1" shrinkToFit="1"/>
    </xf>
    <xf numFmtId="0" fontId="0" fillId="10" borderId="19" xfId="0" applyFill="1" applyBorder="1" applyAlignment="1" applyProtection="1">
      <alignment horizontal="left" vertical="center" wrapText="1" shrinkToFit="1"/>
    </xf>
    <xf numFmtId="164" fontId="16" fillId="0" borderId="3" xfId="0" applyNumberFormat="1" applyFont="1" applyFill="1" applyBorder="1" applyAlignment="1" applyProtection="1">
      <alignment horizontal="left" vertical="center" wrapText="1" shrinkToFit="1"/>
      <protection locked="0"/>
    </xf>
    <xf numFmtId="164" fontId="16" fillId="0" borderId="4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5" xfId="0" applyFont="1" applyFill="1" applyBorder="1" applyAlignment="1" applyProtection="1">
      <alignment horizontal="left" vertical="center" wrapText="1" shrinkToFit="1"/>
      <protection locked="0"/>
    </xf>
    <xf numFmtId="0" fontId="0" fillId="0" borderId="23" xfId="0" applyBorder="1" applyAlignment="1"/>
    <xf numFmtId="0" fontId="2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3" fillId="0" borderId="22" xfId="0" applyFont="1" applyBorder="1" applyAlignment="1"/>
    <xf numFmtId="0" fontId="10" fillId="0" borderId="2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0" fillId="0" borderId="22" xfId="0" applyBorder="1" applyAlignment="1"/>
    <xf numFmtId="0" fontId="0" fillId="0" borderId="1" xfId="0" applyBorder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DEEBF7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123825</xdr:rowOff>
    </xdr:from>
    <xdr:to>
      <xdr:col>0</xdr:col>
      <xdr:colOff>2276475</xdr:colOff>
      <xdr:row>2</xdr:row>
      <xdr:rowOff>914400</xdr:rowOff>
    </xdr:to>
    <xdr:pic>
      <xdr:nvPicPr>
        <xdr:cNvPr id="3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2400"/>
          <a:ext cx="21812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1984375</xdr:colOff>
      <xdr:row>0</xdr:row>
      <xdr:rowOff>1349375</xdr:rowOff>
    </xdr:to>
    <xdr:pic>
      <xdr:nvPicPr>
        <xdr:cNvPr id="44" name="Рисунок 4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0"/>
          <a:ext cx="3444875" cy="1349375"/>
        </a:xfrm>
        <a:prstGeom prst="rect">
          <a:avLst/>
        </a:prstGeom>
      </xdr:spPr>
    </xdr:pic>
    <xdr:clientData/>
  </xdr:twoCellAnchor>
  <xdr:twoCellAnchor editAs="oneCell">
    <xdr:from>
      <xdr:col>6</xdr:col>
      <xdr:colOff>27445</xdr:colOff>
      <xdr:row>2</xdr:row>
      <xdr:rowOff>15875</xdr:rowOff>
    </xdr:from>
    <xdr:to>
      <xdr:col>7</xdr:col>
      <xdr:colOff>0</xdr:colOff>
      <xdr:row>10</xdr:row>
      <xdr:rowOff>396875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1897" t="2789" r="26986" b="13641"/>
        <a:stretch/>
      </xdr:blipFill>
      <xdr:spPr>
        <a:xfrm>
          <a:off x="7266445" y="2159000"/>
          <a:ext cx="2512555" cy="3683000"/>
        </a:xfrm>
        <a:prstGeom prst="rect">
          <a:avLst/>
        </a:prstGeom>
      </xdr:spPr>
    </xdr:pic>
    <xdr:clientData/>
  </xdr:twoCellAnchor>
  <xdr:twoCellAnchor editAs="oneCell">
    <xdr:from>
      <xdr:col>4</xdr:col>
      <xdr:colOff>1254125</xdr:colOff>
      <xdr:row>11</xdr:row>
      <xdr:rowOff>0</xdr:rowOff>
    </xdr:from>
    <xdr:to>
      <xdr:col>7</xdr:col>
      <xdr:colOff>0</xdr:colOff>
      <xdr:row>17</xdr:row>
      <xdr:rowOff>269875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8759" t="661" r="37200" b="43345"/>
        <a:stretch/>
      </xdr:blipFill>
      <xdr:spPr>
        <a:xfrm>
          <a:off x="7223125" y="5857875"/>
          <a:ext cx="2555875" cy="40322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17</xdr:row>
      <xdr:rowOff>206375</xdr:rowOff>
    </xdr:from>
    <xdr:to>
      <xdr:col>6</xdr:col>
      <xdr:colOff>2508251</xdr:colOff>
      <xdr:row>26</xdr:row>
      <xdr:rowOff>190500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2392" r="33555"/>
        <a:stretch/>
      </xdr:blipFill>
      <xdr:spPr>
        <a:xfrm>
          <a:off x="7239000" y="9826625"/>
          <a:ext cx="2508251" cy="5016500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</xdr:colOff>
      <xdr:row>41</xdr:row>
      <xdr:rowOff>31750</xdr:rowOff>
    </xdr:from>
    <xdr:to>
      <xdr:col>7</xdr:col>
      <xdr:colOff>31750</xdr:colOff>
      <xdr:row>53</xdr:row>
      <xdr:rowOff>3175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7255" r="36895"/>
        <a:stretch/>
      </xdr:blipFill>
      <xdr:spPr>
        <a:xfrm>
          <a:off x="7270750" y="21558250"/>
          <a:ext cx="2540000" cy="6607175"/>
        </a:xfrm>
        <a:prstGeom prst="rect">
          <a:avLst/>
        </a:prstGeom>
      </xdr:spPr>
    </xdr:pic>
    <xdr:clientData/>
  </xdr:twoCellAnchor>
  <xdr:twoCellAnchor editAs="oneCell">
    <xdr:from>
      <xdr:col>11</xdr:col>
      <xdr:colOff>15875</xdr:colOff>
      <xdr:row>17</xdr:row>
      <xdr:rowOff>0</xdr:rowOff>
    </xdr:from>
    <xdr:to>
      <xdr:col>11</xdr:col>
      <xdr:colOff>2540000</xdr:colOff>
      <xdr:row>22</xdr:row>
      <xdr:rowOff>460376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43085" t="1650" r="9162" b="26732"/>
        <a:stretch/>
      </xdr:blipFill>
      <xdr:spPr>
        <a:xfrm>
          <a:off x="16398875" y="9921875"/>
          <a:ext cx="2524125" cy="3444876"/>
        </a:xfrm>
        <a:prstGeom prst="rect">
          <a:avLst/>
        </a:prstGeom>
      </xdr:spPr>
    </xdr:pic>
    <xdr:clientData/>
  </xdr:twoCellAnchor>
  <xdr:twoCellAnchor editAs="oneCell">
    <xdr:from>
      <xdr:col>4</xdr:col>
      <xdr:colOff>1254125</xdr:colOff>
      <xdr:row>53</xdr:row>
      <xdr:rowOff>15875</xdr:rowOff>
    </xdr:from>
    <xdr:to>
      <xdr:col>7</xdr:col>
      <xdr:colOff>15875</xdr:colOff>
      <xdr:row>59</xdr:row>
      <xdr:rowOff>530225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6724" r="26724"/>
        <a:stretch/>
      </xdr:blipFill>
      <xdr:spPr>
        <a:xfrm>
          <a:off x="7223125" y="28098750"/>
          <a:ext cx="2571750" cy="3752850"/>
        </a:xfrm>
        <a:prstGeom prst="rect">
          <a:avLst/>
        </a:prstGeom>
      </xdr:spPr>
    </xdr:pic>
    <xdr:clientData/>
  </xdr:twoCellAnchor>
  <xdr:twoCellAnchor editAs="oneCell">
    <xdr:from>
      <xdr:col>6</xdr:col>
      <xdr:colOff>15875</xdr:colOff>
      <xdr:row>26</xdr:row>
      <xdr:rowOff>190500</xdr:rowOff>
    </xdr:from>
    <xdr:to>
      <xdr:col>7</xdr:col>
      <xdr:colOff>15874</xdr:colOff>
      <xdr:row>40</xdr:row>
      <xdr:rowOff>586542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36791" r="37552"/>
        <a:stretch/>
      </xdr:blipFill>
      <xdr:spPr>
        <a:xfrm>
          <a:off x="7254875" y="14843125"/>
          <a:ext cx="2539999" cy="6666667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1238250</xdr:colOff>
      <xdr:row>67</xdr:row>
      <xdr:rowOff>317500</xdr:rowOff>
    </xdr:from>
    <xdr:to>
      <xdr:col>7</xdr:col>
      <xdr:colOff>20846</xdr:colOff>
      <xdr:row>74</xdr:row>
      <xdr:rowOff>444500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0" y="35353625"/>
          <a:ext cx="2592596" cy="3873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1254125</xdr:colOff>
      <xdr:row>60</xdr:row>
      <xdr:rowOff>1</xdr:rowOff>
    </xdr:from>
    <xdr:to>
      <xdr:col>7</xdr:col>
      <xdr:colOff>31748</xdr:colOff>
      <xdr:row>67</xdr:row>
      <xdr:rowOff>317500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3125" y="31861126"/>
          <a:ext cx="2587623" cy="409574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100</xdr:row>
      <xdr:rowOff>15875</xdr:rowOff>
    </xdr:from>
    <xdr:to>
      <xdr:col>7</xdr:col>
      <xdr:colOff>102153</xdr:colOff>
      <xdr:row>104</xdr:row>
      <xdr:rowOff>428625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75" t="9285" r="12562" b="25000"/>
        <a:stretch/>
      </xdr:blipFill>
      <xdr:spPr>
        <a:xfrm>
          <a:off x="7239000" y="39862125"/>
          <a:ext cx="2642153" cy="3683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104</xdr:row>
      <xdr:rowOff>444501</xdr:rowOff>
    </xdr:from>
    <xdr:to>
      <xdr:col>6</xdr:col>
      <xdr:colOff>2526590</xdr:colOff>
      <xdr:row>110</xdr:row>
      <xdr:rowOff>365125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05" t="14758" r="37761" b="32824"/>
        <a:stretch/>
      </xdr:blipFill>
      <xdr:spPr>
        <a:xfrm>
          <a:off x="7239000" y="43561001"/>
          <a:ext cx="2526590" cy="2682874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110</xdr:row>
      <xdr:rowOff>225962</xdr:rowOff>
    </xdr:from>
    <xdr:to>
      <xdr:col>11</xdr:col>
      <xdr:colOff>3032124</xdr:colOff>
      <xdr:row>114</xdr:row>
      <xdr:rowOff>285750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4" t="8421" r="25533" b="6315"/>
        <a:stretch/>
      </xdr:blipFill>
      <xdr:spPr>
        <a:xfrm>
          <a:off x="15494000" y="45501462"/>
          <a:ext cx="2984499" cy="3139538"/>
        </a:xfrm>
        <a:prstGeom prst="rect">
          <a:avLst/>
        </a:prstGeom>
      </xdr:spPr>
    </xdr:pic>
    <xdr:clientData/>
  </xdr:twoCellAnchor>
  <xdr:twoCellAnchor editAs="oneCell">
    <xdr:from>
      <xdr:col>4</xdr:col>
      <xdr:colOff>1222376</xdr:colOff>
      <xdr:row>118</xdr:row>
      <xdr:rowOff>31749</xdr:rowOff>
    </xdr:from>
    <xdr:to>
      <xdr:col>6</xdr:col>
      <xdr:colOff>2539275</xdr:colOff>
      <xdr:row>122</xdr:row>
      <xdr:rowOff>95250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39" t="7418" r="16904" b="44287"/>
        <a:stretch/>
      </xdr:blipFill>
      <xdr:spPr>
        <a:xfrm>
          <a:off x="7191376" y="51482624"/>
          <a:ext cx="2586899" cy="2921001"/>
        </a:xfrm>
        <a:prstGeom prst="rect">
          <a:avLst/>
        </a:prstGeom>
      </xdr:spPr>
    </xdr:pic>
    <xdr:clientData/>
  </xdr:twoCellAnchor>
  <xdr:twoCellAnchor editAs="oneCell">
    <xdr:from>
      <xdr:col>6</xdr:col>
      <xdr:colOff>15875</xdr:colOff>
      <xdr:row>110</xdr:row>
      <xdr:rowOff>396875</xdr:rowOff>
    </xdr:from>
    <xdr:to>
      <xdr:col>6</xdr:col>
      <xdr:colOff>2513392</xdr:colOff>
      <xdr:row>114</xdr:row>
      <xdr:rowOff>95250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59" t="51021" r="33712"/>
        <a:stretch/>
      </xdr:blipFill>
      <xdr:spPr>
        <a:xfrm>
          <a:off x="7254875" y="46275625"/>
          <a:ext cx="2497517" cy="2778125"/>
        </a:xfrm>
        <a:prstGeom prst="rect">
          <a:avLst/>
        </a:prstGeom>
      </xdr:spPr>
    </xdr:pic>
    <xdr:clientData/>
  </xdr:twoCellAnchor>
  <xdr:oneCellAnchor>
    <xdr:from>
      <xdr:col>6</xdr:col>
      <xdr:colOff>15875</xdr:colOff>
      <xdr:row>114</xdr:row>
      <xdr:rowOff>111126</xdr:rowOff>
    </xdr:from>
    <xdr:ext cx="2494046" cy="3159124"/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26" t="51452" r="25507" b="12563"/>
        <a:stretch/>
      </xdr:blipFill>
      <xdr:spPr>
        <a:xfrm>
          <a:off x="7254875" y="48466376"/>
          <a:ext cx="2494046" cy="3159124"/>
        </a:xfrm>
        <a:prstGeom prst="rect">
          <a:avLst/>
        </a:prstGeom>
      </xdr:spPr>
    </xdr:pic>
    <xdr:clientData/>
  </xdr:oneCellAnchor>
  <xdr:oneCellAnchor>
    <xdr:from>
      <xdr:col>4</xdr:col>
      <xdr:colOff>1238250</xdr:colOff>
      <xdr:row>122</xdr:row>
      <xdr:rowOff>63500</xdr:rowOff>
    </xdr:from>
    <xdr:ext cx="2564506" cy="2381250"/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32" t="9784" r="9915" b="55544"/>
        <a:stretch/>
      </xdr:blipFill>
      <xdr:spPr>
        <a:xfrm>
          <a:off x="7207250" y="54546500"/>
          <a:ext cx="2564506" cy="2381250"/>
        </a:xfrm>
        <a:prstGeom prst="rect">
          <a:avLst/>
        </a:prstGeom>
      </xdr:spPr>
    </xdr:pic>
    <xdr:clientData/>
  </xdr:oneCellAnchor>
  <xdr:twoCellAnchor editAs="oneCell">
    <xdr:from>
      <xdr:col>6</xdr:col>
      <xdr:colOff>15876</xdr:colOff>
      <xdr:row>89</xdr:row>
      <xdr:rowOff>571500</xdr:rowOff>
    </xdr:from>
    <xdr:to>
      <xdr:col>7</xdr:col>
      <xdr:colOff>42561</xdr:colOff>
      <xdr:row>97</xdr:row>
      <xdr:rowOff>650875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10" t="7190" r="29739" b="8823"/>
        <a:stretch/>
      </xdr:blipFill>
      <xdr:spPr>
        <a:xfrm>
          <a:off x="7254876" y="49498250"/>
          <a:ext cx="2566685" cy="5889625"/>
        </a:xfrm>
        <a:prstGeom prst="rect">
          <a:avLst/>
        </a:prstGeom>
      </xdr:spPr>
    </xdr:pic>
    <xdr:clientData/>
  </xdr:twoCellAnchor>
  <xdr:twoCellAnchor editAs="oneCell">
    <xdr:from>
      <xdr:col>11</xdr:col>
      <xdr:colOff>15875</xdr:colOff>
      <xdr:row>90</xdr:row>
      <xdr:rowOff>31750</xdr:rowOff>
    </xdr:from>
    <xdr:to>
      <xdr:col>11</xdr:col>
      <xdr:colOff>2397125</xdr:colOff>
      <xdr:row>98</xdr:row>
      <xdr:rowOff>90236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42" t="4413" r="22589" b="2777"/>
        <a:stretch/>
      </xdr:blipFill>
      <xdr:spPr>
        <a:xfrm>
          <a:off x="15462250" y="47339250"/>
          <a:ext cx="2381250" cy="5932236"/>
        </a:xfrm>
        <a:prstGeom prst="rect">
          <a:avLst/>
        </a:prstGeom>
      </xdr:spPr>
    </xdr:pic>
    <xdr:clientData/>
  </xdr:twoCellAnchor>
  <xdr:twoCellAnchor editAs="oneCell">
    <xdr:from>
      <xdr:col>4</xdr:col>
      <xdr:colOff>1254126</xdr:colOff>
      <xdr:row>98</xdr:row>
      <xdr:rowOff>15875</xdr:rowOff>
    </xdr:from>
    <xdr:to>
      <xdr:col>7</xdr:col>
      <xdr:colOff>32684</xdr:colOff>
      <xdr:row>99</xdr:row>
      <xdr:rowOff>1905000</xdr:rowOff>
    </xdr:to>
    <xdr:pic>
      <xdr:nvPicPr>
        <xdr:cNvPr id="18" name="Рисунок 17"/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82" t="5719" r="29132" b="41510"/>
        <a:stretch/>
      </xdr:blipFill>
      <xdr:spPr>
        <a:xfrm>
          <a:off x="7223126" y="53197125"/>
          <a:ext cx="2588558" cy="4000500"/>
        </a:xfrm>
        <a:prstGeom prst="rect">
          <a:avLst/>
        </a:prstGeom>
      </xdr:spPr>
    </xdr:pic>
    <xdr:clientData/>
  </xdr:twoCellAnchor>
  <xdr:twoCellAnchor editAs="oneCell">
    <xdr:from>
      <xdr:col>6</xdr:col>
      <xdr:colOff>15875</xdr:colOff>
      <xdr:row>74</xdr:row>
      <xdr:rowOff>158750</xdr:rowOff>
    </xdr:from>
    <xdr:to>
      <xdr:col>7</xdr:col>
      <xdr:colOff>17171</xdr:colOff>
      <xdr:row>80</xdr:row>
      <xdr:rowOff>444500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75" t="10457" r="24224" b="41504"/>
        <a:stretch/>
      </xdr:blipFill>
      <xdr:spPr>
        <a:xfrm>
          <a:off x="7254875" y="39624000"/>
          <a:ext cx="2541296" cy="3524250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</xdr:colOff>
      <xdr:row>80</xdr:row>
      <xdr:rowOff>444501</xdr:rowOff>
    </xdr:from>
    <xdr:to>
      <xdr:col>7</xdr:col>
      <xdr:colOff>63500</xdr:colOff>
      <xdr:row>90</xdr:row>
      <xdr:rowOff>1702</xdr:rowOff>
    </xdr:to>
    <xdr:pic>
      <xdr:nvPicPr>
        <xdr:cNvPr id="22" name="Рисунок 21"/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27" t="2613" r="28922" b="6536"/>
        <a:stretch/>
      </xdr:blipFill>
      <xdr:spPr>
        <a:xfrm>
          <a:off x="7270750" y="43148251"/>
          <a:ext cx="2571750" cy="6383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workbookViewId="0">
      <selection activeCell="D20" sqref="D20"/>
    </sheetView>
  </sheetViews>
  <sheetFormatPr defaultRowHeight="15" x14ac:dyDescent="0.25"/>
  <cols>
    <col min="1" max="1" width="48.85546875" customWidth="1"/>
    <col min="2" max="2" width="29.85546875" customWidth="1"/>
    <col min="3" max="3" width="18.5703125" customWidth="1"/>
    <col min="4" max="4" width="27.85546875" customWidth="1"/>
  </cols>
  <sheetData>
    <row r="1" spans="1:18" ht="2.25" customHeight="1" x14ac:dyDescent="0.25"/>
    <row r="2" spans="1:18" hidden="1" x14ac:dyDescent="0.25"/>
    <row r="3" spans="1:18" ht="77.25" customHeight="1" thickBot="1" x14ac:dyDescent="0.3"/>
    <row r="4" spans="1:18" s="23" customFormat="1" ht="28.5" customHeight="1" x14ac:dyDescent="0.25">
      <c r="A4" s="18" t="s">
        <v>9</v>
      </c>
      <c r="B4" s="73"/>
      <c r="C4" s="74"/>
      <c r="D4" s="75"/>
      <c r="E4" s="19"/>
      <c r="F4" s="20"/>
      <c r="G4" s="20"/>
      <c r="H4" s="20"/>
      <c r="I4" s="20"/>
      <c r="J4" s="20"/>
      <c r="K4" s="20"/>
      <c r="L4" s="21"/>
      <c r="M4" s="22"/>
      <c r="N4" s="20"/>
      <c r="O4" s="20"/>
      <c r="P4" s="20"/>
      <c r="Q4" s="20"/>
      <c r="R4" s="20"/>
    </row>
    <row r="5" spans="1:18" s="23" customFormat="1" ht="28.5" customHeight="1" x14ac:dyDescent="0.25">
      <c r="A5" s="24" t="s">
        <v>10</v>
      </c>
      <c r="B5" s="65"/>
      <c r="C5" s="66"/>
      <c r="D5" s="67"/>
      <c r="E5" s="19"/>
      <c r="F5" s="20"/>
      <c r="G5" s="20"/>
      <c r="H5" s="20"/>
      <c r="I5" s="20"/>
      <c r="J5" s="20"/>
      <c r="K5" s="20"/>
      <c r="L5" s="21"/>
      <c r="M5" s="22"/>
      <c r="N5" s="20"/>
      <c r="O5" s="20"/>
      <c r="P5" s="20"/>
      <c r="Q5" s="20"/>
      <c r="R5" s="20"/>
    </row>
    <row r="6" spans="1:18" s="23" customFormat="1" ht="28.5" customHeight="1" x14ac:dyDescent="0.25">
      <c r="A6" s="24" t="s">
        <v>11</v>
      </c>
      <c r="B6" s="65"/>
      <c r="C6" s="66"/>
      <c r="D6" s="67"/>
      <c r="E6" s="19"/>
      <c r="F6" s="20"/>
      <c r="G6" s="20"/>
      <c r="H6" s="20"/>
      <c r="I6" s="20"/>
      <c r="J6" s="20"/>
      <c r="K6" s="20"/>
      <c r="L6" s="21"/>
      <c r="M6" s="22"/>
      <c r="N6" s="20"/>
      <c r="O6" s="20"/>
      <c r="P6" s="20"/>
      <c r="Q6" s="20"/>
      <c r="R6" s="20"/>
    </row>
    <row r="7" spans="1:18" s="23" customFormat="1" ht="28.5" customHeight="1" x14ac:dyDescent="0.25">
      <c r="A7" s="24" t="s">
        <v>12</v>
      </c>
      <c r="B7" s="65"/>
      <c r="C7" s="66"/>
      <c r="D7" s="67"/>
      <c r="E7" s="19"/>
      <c r="F7" s="20"/>
      <c r="G7" s="20"/>
      <c r="H7" s="20"/>
      <c r="I7" s="20"/>
      <c r="J7" s="20"/>
      <c r="K7" s="20"/>
      <c r="L7" s="21"/>
      <c r="M7" s="22"/>
      <c r="N7" s="20"/>
      <c r="O7" s="20"/>
      <c r="P7" s="20"/>
      <c r="Q7" s="20"/>
      <c r="R7" s="20"/>
    </row>
    <row r="8" spans="1:18" s="23" customFormat="1" ht="28.5" customHeight="1" x14ac:dyDescent="0.25">
      <c r="A8" s="24" t="s">
        <v>13</v>
      </c>
      <c r="B8" s="65"/>
      <c r="C8" s="66"/>
      <c r="D8" s="67"/>
      <c r="E8" s="19"/>
      <c r="F8" s="20"/>
      <c r="G8" s="20"/>
      <c r="H8" s="20"/>
      <c r="I8" s="20"/>
      <c r="J8" s="20"/>
      <c r="K8" s="20"/>
      <c r="L8" s="21"/>
      <c r="M8" s="22"/>
      <c r="N8" s="20"/>
      <c r="O8" s="20"/>
      <c r="P8" s="20"/>
      <c r="Q8" s="20"/>
      <c r="R8" s="20"/>
    </row>
    <row r="9" spans="1:18" s="23" customFormat="1" ht="28.5" customHeight="1" x14ac:dyDescent="0.25">
      <c r="A9" s="24" t="s">
        <v>14</v>
      </c>
      <c r="B9" s="65"/>
      <c r="C9" s="66"/>
      <c r="D9" s="67"/>
      <c r="E9" s="19"/>
      <c r="F9" s="20"/>
      <c r="G9" s="20"/>
      <c r="H9" s="20"/>
      <c r="I9" s="20"/>
      <c r="J9" s="20"/>
      <c r="K9" s="20"/>
      <c r="L9" s="21"/>
      <c r="M9" s="22"/>
      <c r="N9" s="20"/>
      <c r="O9" s="20"/>
      <c r="P9" s="20"/>
      <c r="Q9" s="20"/>
      <c r="R9" s="20"/>
    </row>
    <row r="10" spans="1:18" s="23" customFormat="1" ht="28.5" customHeight="1" thickBot="1" x14ac:dyDescent="0.3">
      <c r="A10" s="25" t="s">
        <v>15</v>
      </c>
      <c r="B10" s="68"/>
      <c r="C10" s="69"/>
      <c r="D10" s="70"/>
      <c r="E10" s="19"/>
      <c r="F10" s="20"/>
      <c r="G10" s="20"/>
      <c r="H10" s="20"/>
      <c r="I10" s="20"/>
      <c r="J10" s="20"/>
      <c r="K10" s="20"/>
      <c r="L10" s="21"/>
      <c r="M10" s="22"/>
      <c r="N10" s="20"/>
      <c r="O10" s="20"/>
      <c r="P10" s="20"/>
      <c r="Q10" s="20"/>
      <c r="R10" s="20"/>
    </row>
    <row r="11" spans="1:18" s="27" customFormat="1" ht="15.75" thickBot="1" x14ac:dyDescent="0.3">
      <c r="A11" s="26"/>
      <c r="B11" s="26"/>
      <c r="C11" s="26"/>
      <c r="D11" s="26"/>
    </row>
    <row r="12" spans="1:18" s="27" customFormat="1" ht="16.5" thickBot="1" x14ac:dyDescent="0.3">
      <c r="C12" s="28" t="s">
        <v>16</v>
      </c>
      <c r="D12" s="29" t="s">
        <v>17</v>
      </c>
    </row>
    <row r="13" spans="1:18" s="27" customFormat="1" ht="16.5" thickBot="1" x14ac:dyDescent="0.3">
      <c r="A13" s="71" t="s">
        <v>18</v>
      </c>
      <c r="B13" s="72"/>
      <c r="C13" s="30"/>
      <c r="D13" s="31"/>
    </row>
  </sheetData>
  <mergeCells count="8">
    <mergeCell ref="B9:D9"/>
    <mergeCell ref="B10:D10"/>
    <mergeCell ref="A13:B13"/>
    <mergeCell ref="B4:D4"/>
    <mergeCell ref="B5:D5"/>
    <mergeCell ref="B6:D6"/>
    <mergeCell ref="B7:D7"/>
    <mergeCell ref="B8:D8"/>
  </mergeCells>
  <dataValidations count="1">
    <dataValidation type="date" operator="greaterThan" allowBlank="1" showInputMessage="1" showErrorMessage="1" sqref="B10:D10 IX10:IZ10 ST10:SV10 ACP10:ACR10 AML10:AMN10 AWH10:AWJ10 BGD10:BGF10 BPZ10:BQB10 BZV10:BZX10 CJR10:CJT10 CTN10:CTP10 DDJ10:DDL10 DNF10:DNH10 DXB10:DXD10 EGX10:EGZ10 EQT10:EQV10 FAP10:FAR10 FKL10:FKN10 FUH10:FUJ10 GED10:GEF10 GNZ10:GOB10 GXV10:GXX10 HHR10:HHT10 HRN10:HRP10 IBJ10:IBL10 ILF10:ILH10 IVB10:IVD10 JEX10:JEZ10 JOT10:JOV10 JYP10:JYR10 KIL10:KIN10 KSH10:KSJ10 LCD10:LCF10 LLZ10:LMB10 LVV10:LVX10 MFR10:MFT10 MPN10:MPP10 MZJ10:MZL10 NJF10:NJH10 NTB10:NTD10 OCX10:OCZ10 OMT10:OMV10 OWP10:OWR10 PGL10:PGN10 PQH10:PQJ10 QAD10:QAF10 QJZ10:QKB10 QTV10:QTX10 RDR10:RDT10 RNN10:RNP10 RXJ10:RXL10 SHF10:SHH10 SRB10:SRD10 TAX10:TAZ10 TKT10:TKV10 TUP10:TUR10 UEL10:UEN10 UOH10:UOJ10 UYD10:UYF10 VHZ10:VIB10 VRV10:VRX10 WBR10:WBT10 WLN10:WLP10 WVJ10:WVL10">
      <formula1>1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1"/>
  <sheetViews>
    <sheetView tabSelected="1" zoomScale="60" zoomScaleNormal="60" workbookViewId="0">
      <selection activeCell="I95" sqref="I95"/>
    </sheetView>
  </sheetViews>
  <sheetFormatPr defaultRowHeight="26.25" x14ac:dyDescent="0.4"/>
  <cols>
    <col min="1" max="1" width="3.85546875"/>
    <col min="2" max="2" width="21.85546875" style="42"/>
    <col min="3" max="3" width="30.140625" style="46" customWidth="1"/>
    <col min="4" max="4" width="33.5703125" customWidth="1"/>
    <col min="5" max="5" width="19.140625" style="46" customWidth="1"/>
    <col min="6" max="6" width="32.42578125" style="39" hidden="1" customWidth="1"/>
    <col min="7" max="7" width="38.140625" customWidth="1"/>
    <col min="8" max="8" width="14" style="12" customWidth="1"/>
    <col min="9" max="9" width="24.85546875" style="9" customWidth="1"/>
    <col min="10" max="10" width="27.42578125" customWidth="1"/>
    <col min="11" max="11" width="18.85546875" customWidth="1"/>
    <col min="12" max="12" width="46.85546875"/>
    <col min="13" max="1025" width="8.5703125"/>
  </cols>
  <sheetData>
    <row r="1" spans="1:12" ht="133.5" customHeight="1" x14ac:dyDescent="0.5">
      <c r="B1" s="40"/>
      <c r="C1" s="43"/>
      <c r="D1" s="1"/>
      <c r="E1" s="43"/>
      <c r="F1" s="35"/>
      <c r="H1" s="92" t="s">
        <v>85</v>
      </c>
      <c r="I1" s="92"/>
      <c r="J1" s="92"/>
      <c r="L1" s="2"/>
    </row>
    <row r="2" spans="1:12" ht="35.25" customHeight="1" x14ac:dyDescent="0.25">
      <c r="A2" s="3" t="s">
        <v>0</v>
      </c>
      <c r="B2" s="41" t="s">
        <v>1</v>
      </c>
      <c r="C2" s="44" t="s">
        <v>19</v>
      </c>
      <c r="D2" s="17" t="s">
        <v>41</v>
      </c>
      <c r="E2" s="44" t="s">
        <v>20</v>
      </c>
      <c r="F2" s="17" t="s">
        <v>2</v>
      </c>
      <c r="G2" s="17" t="s">
        <v>3</v>
      </c>
      <c r="H2" s="33" t="s">
        <v>24</v>
      </c>
      <c r="I2" s="17" t="s">
        <v>4</v>
      </c>
      <c r="J2" s="17" t="s">
        <v>5</v>
      </c>
      <c r="K2" s="17" t="s">
        <v>6</v>
      </c>
      <c r="L2" s="17" t="s">
        <v>7</v>
      </c>
    </row>
    <row r="3" spans="1:12" ht="32.450000000000003" customHeight="1" x14ac:dyDescent="0.25">
      <c r="A3" s="4"/>
      <c r="B3" s="79" t="s">
        <v>42</v>
      </c>
      <c r="C3" s="80" t="s">
        <v>87</v>
      </c>
      <c r="D3" s="13" t="s">
        <v>43</v>
      </c>
      <c r="E3" s="45" t="s">
        <v>22</v>
      </c>
      <c r="F3" s="36"/>
      <c r="G3" s="79"/>
      <c r="H3" s="14">
        <v>5490</v>
      </c>
      <c r="I3" s="15" t="s">
        <v>8</v>
      </c>
      <c r="J3" s="5"/>
      <c r="K3" s="6">
        <f>J3*H3</f>
        <v>0</v>
      </c>
      <c r="L3" s="16"/>
    </row>
    <row r="4" spans="1:12" ht="32.450000000000003" customHeight="1" x14ac:dyDescent="0.25">
      <c r="A4" s="4"/>
      <c r="B4" s="82"/>
      <c r="C4" s="81"/>
      <c r="D4" s="13" t="s">
        <v>43</v>
      </c>
      <c r="E4" s="45" t="s">
        <v>21</v>
      </c>
      <c r="F4" s="36"/>
      <c r="G4" s="76"/>
      <c r="H4" s="14">
        <v>5490</v>
      </c>
      <c r="I4" s="15" t="s">
        <v>8</v>
      </c>
      <c r="J4" s="5"/>
      <c r="K4" s="6">
        <f t="shared" ref="K4:K76" si="0">J4*H4</f>
        <v>0</v>
      </c>
      <c r="L4" s="16"/>
    </row>
    <row r="5" spans="1:12" ht="32.450000000000003" customHeight="1" x14ac:dyDescent="0.25">
      <c r="A5" s="4"/>
      <c r="B5" s="82"/>
      <c r="C5" s="81"/>
      <c r="D5" s="13" t="s">
        <v>43</v>
      </c>
      <c r="E5" s="47" t="s">
        <v>23</v>
      </c>
      <c r="F5" s="38"/>
      <c r="G5" s="76"/>
      <c r="H5" s="14">
        <v>5490</v>
      </c>
      <c r="I5" s="15" t="s">
        <v>8</v>
      </c>
      <c r="J5" s="5"/>
      <c r="K5" s="6">
        <f t="shared" si="0"/>
        <v>0</v>
      </c>
      <c r="L5" s="16"/>
    </row>
    <row r="6" spans="1:12" ht="32.450000000000003" customHeight="1" x14ac:dyDescent="0.25">
      <c r="A6" s="4"/>
      <c r="B6" s="82"/>
      <c r="C6" s="81"/>
      <c r="D6" s="34" t="s">
        <v>44</v>
      </c>
      <c r="E6" s="47" t="s">
        <v>22</v>
      </c>
      <c r="F6" s="38"/>
      <c r="G6" s="76"/>
      <c r="H6" s="14">
        <v>5490</v>
      </c>
      <c r="I6" s="15" t="s">
        <v>8</v>
      </c>
      <c r="J6" s="5"/>
      <c r="K6" s="6">
        <f t="shared" si="0"/>
        <v>0</v>
      </c>
      <c r="L6" s="16"/>
    </row>
    <row r="7" spans="1:12" ht="32.450000000000003" customHeight="1" x14ac:dyDescent="0.25">
      <c r="A7" s="4"/>
      <c r="B7" s="82"/>
      <c r="C7" s="81"/>
      <c r="D7" s="34" t="s">
        <v>44</v>
      </c>
      <c r="E7" s="47" t="s">
        <v>21</v>
      </c>
      <c r="F7" s="38"/>
      <c r="G7" s="76"/>
      <c r="H7" s="14">
        <v>5490</v>
      </c>
      <c r="I7" s="15" t="s">
        <v>8</v>
      </c>
      <c r="J7" s="5"/>
      <c r="K7" s="6">
        <f t="shared" si="0"/>
        <v>0</v>
      </c>
      <c r="L7" s="16"/>
    </row>
    <row r="8" spans="1:12" ht="32.450000000000003" customHeight="1" x14ac:dyDescent="0.25">
      <c r="A8" s="4"/>
      <c r="B8" s="82"/>
      <c r="C8" s="81"/>
      <c r="D8" s="34" t="s">
        <v>44</v>
      </c>
      <c r="E8" s="47" t="s">
        <v>23</v>
      </c>
      <c r="F8" s="38"/>
      <c r="G8" s="76"/>
      <c r="H8" s="14">
        <v>5490</v>
      </c>
      <c r="I8" s="15" t="s">
        <v>8</v>
      </c>
      <c r="J8" s="5"/>
      <c r="K8" s="6">
        <f t="shared" si="0"/>
        <v>0</v>
      </c>
      <c r="L8" s="16"/>
    </row>
    <row r="9" spans="1:12" ht="32.450000000000003" customHeight="1" x14ac:dyDescent="0.25">
      <c r="A9" s="4"/>
      <c r="B9" s="82"/>
      <c r="C9" s="81"/>
      <c r="D9" s="34" t="s">
        <v>45</v>
      </c>
      <c r="E9" s="47" t="s">
        <v>22</v>
      </c>
      <c r="F9" s="38"/>
      <c r="G9" s="76"/>
      <c r="H9" s="14">
        <v>5490</v>
      </c>
      <c r="I9" s="15" t="s">
        <v>8</v>
      </c>
      <c r="J9" s="5"/>
      <c r="K9" s="6">
        <f t="shared" si="0"/>
        <v>0</v>
      </c>
      <c r="L9" s="16"/>
    </row>
    <row r="10" spans="1:12" ht="32.450000000000003" customHeight="1" x14ac:dyDescent="0.25">
      <c r="A10" s="4"/>
      <c r="B10" s="82"/>
      <c r="C10" s="81"/>
      <c r="D10" s="34" t="s">
        <v>45</v>
      </c>
      <c r="E10" s="47" t="s">
        <v>21</v>
      </c>
      <c r="F10" s="38"/>
      <c r="G10" s="76"/>
      <c r="H10" s="14">
        <v>5490</v>
      </c>
      <c r="I10" s="15" t="s">
        <v>8</v>
      </c>
      <c r="J10" s="5"/>
      <c r="K10" s="6">
        <f t="shared" si="0"/>
        <v>0</v>
      </c>
      <c r="L10" s="16"/>
    </row>
    <row r="11" spans="1:12" ht="32.450000000000003" customHeight="1" x14ac:dyDescent="0.25">
      <c r="A11" s="4"/>
      <c r="B11" s="82"/>
      <c r="C11" s="81"/>
      <c r="D11" s="34" t="s">
        <v>45</v>
      </c>
      <c r="E11" s="47" t="s">
        <v>23</v>
      </c>
      <c r="F11" s="37"/>
      <c r="G11" s="76"/>
      <c r="H11" s="14">
        <v>5490</v>
      </c>
      <c r="I11" s="15" t="s">
        <v>8</v>
      </c>
      <c r="J11" s="5"/>
      <c r="K11" s="6">
        <f t="shared" si="0"/>
        <v>0</v>
      </c>
      <c r="L11" s="16"/>
    </row>
    <row r="12" spans="1:12" ht="40.5" customHeight="1" x14ac:dyDescent="0.25">
      <c r="A12" s="32"/>
      <c r="B12" s="79" t="s">
        <v>42</v>
      </c>
      <c r="C12" s="80" t="s">
        <v>88</v>
      </c>
      <c r="D12" s="13" t="s">
        <v>46</v>
      </c>
      <c r="E12" s="45" t="s">
        <v>22</v>
      </c>
      <c r="F12" s="36"/>
      <c r="G12" s="79"/>
      <c r="H12" s="14">
        <v>7490</v>
      </c>
      <c r="I12" s="15" t="s">
        <v>8</v>
      </c>
      <c r="J12" s="5"/>
      <c r="K12" s="6">
        <f t="shared" si="0"/>
        <v>0</v>
      </c>
      <c r="L12" s="16"/>
    </row>
    <row r="13" spans="1:12" ht="49.5" customHeight="1" x14ac:dyDescent="0.25">
      <c r="A13" s="32"/>
      <c r="B13" s="82"/>
      <c r="C13" s="81"/>
      <c r="D13" s="13" t="s">
        <v>46</v>
      </c>
      <c r="E13" s="45" t="s">
        <v>21</v>
      </c>
      <c r="F13" s="36"/>
      <c r="G13" s="76"/>
      <c r="H13" s="14">
        <v>7490</v>
      </c>
      <c r="I13" s="15" t="s">
        <v>8</v>
      </c>
      <c r="J13" s="5"/>
      <c r="K13" s="6">
        <f t="shared" si="0"/>
        <v>0</v>
      </c>
      <c r="L13" s="16"/>
    </row>
    <row r="14" spans="1:12" ht="49.5" customHeight="1" x14ac:dyDescent="0.25">
      <c r="A14" s="32"/>
      <c r="B14" s="82"/>
      <c r="C14" s="81"/>
      <c r="D14" s="13" t="s">
        <v>46</v>
      </c>
      <c r="E14" s="47" t="s">
        <v>23</v>
      </c>
      <c r="F14" s="38"/>
      <c r="G14" s="76"/>
      <c r="H14" s="14">
        <v>7490</v>
      </c>
      <c r="I14" s="62" t="s">
        <v>84</v>
      </c>
      <c r="J14" s="5"/>
      <c r="K14" s="6">
        <f t="shared" si="0"/>
        <v>0</v>
      </c>
      <c r="L14" s="16"/>
    </row>
    <row r="15" spans="1:12" ht="51.75" customHeight="1" x14ac:dyDescent="0.25">
      <c r="A15" s="32"/>
      <c r="B15" s="82"/>
      <c r="C15" s="81"/>
      <c r="D15" s="34" t="s">
        <v>47</v>
      </c>
      <c r="E15" s="47" t="s">
        <v>22</v>
      </c>
      <c r="F15" s="38"/>
      <c r="G15" s="76"/>
      <c r="H15" s="14">
        <v>7490</v>
      </c>
      <c r="I15" s="15" t="s">
        <v>8</v>
      </c>
      <c r="J15" s="5"/>
      <c r="K15" s="6">
        <f t="shared" si="0"/>
        <v>0</v>
      </c>
      <c r="L15" s="16"/>
    </row>
    <row r="16" spans="1:12" ht="53.25" customHeight="1" x14ac:dyDescent="0.25">
      <c r="A16" s="32"/>
      <c r="B16" s="82"/>
      <c r="C16" s="81"/>
      <c r="D16" s="34" t="s">
        <v>47</v>
      </c>
      <c r="E16" s="47" t="s">
        <v>21</v>
      </c>
      <c r="F16" s="38"/>
      <c r="G16" s="76"/>
      <c r="H16" s="14">
        <v>7490</v>
      </c>
      <c r="I16" s="15" t="s">
        <v>8</v>
      </c>
      <c r="J16" s="7"/>
      <c r="K16" s="6">
        <f t="shared" si="0"/>
        <v>0</v>
      </c>
      <c r="L16" s="16"/>
    </row>
    <row r="17" spans="1:12" ht="51.75" customHeight="1" x14ac:dyDescent="0.25">
      <c r="A17" s="32"/>
      <c r="B17" s="82"/>
      <c r="C17" s="81"/>
      <c r="D17" s="34" t="s">
        <v>47</v>
      </c>
      <c r="E17" s="47" t="s">
        <v>23</v>
      </c>
      <c r="F17" s="38"/>
      <c r="G17" s="76"/>
      <c r="H17" s="14">
        <v>7490</v>
      </c>
      <c r="I17" s="15" t="s">
        <v>8</v>
      </c>
      <c r="J17" s="7"/>
      <c r="K17" s="6">
        <f t="shared" si="0"/>
        <v>0</v>
      </c>
      <c r="L17" s="16"/>
    </row>
    <row r="18" spans="1:12" ht="48.75" customHeight="1" x14ac:dyDescent="0.25">
      <c r="B18" s="79" t="s">
        <v>48</v>
      </c>
      <c r="C18" s="80" t="s">
        <v>89</v>
      </c>
      <c r="D18" s="13" t="s">
        <v>49</v>
      </c>
      <c r="E18" s="45" t="s">
        <v>22</v>
      </c>
      <c r="F18" s="36"/>
      <c r="G18" s="83"/>
      <c r="H18" s="6">
        <v>6490</v>
      </c>
      <c r="I18" s="62" t="s">
        <v>84</v>
      </c>
      <c r="J18" s="7"/>
      <c r="K18" s="6">
        <f t="shared" si="0"/>
        <v>0</v>
      </c>
      <c r="L18" s="16"/>
    </row>
    <row r="19" spans="1:12" ht="48.75" customHeight="1" x14ac:dyDescent="0.25">
      <c r="B19" s="82"/>
      <c r="C19" s="81"/>
      <c r="D19" s="13" t="s">
        <v>49</v>
      </c>
      <c r="E19" s="45" t="s">
        <v>21</v>
      </c>
      <c r="F19" s="36"/>
      <c r="G19" s="76"/>
      <c r="H19" s="6">
        <v>6490</v>
      </c>
      <c r="I19" s="62" t="s">
        <v>84</v>
      </c>
      <c r="J19" s="7"/>
      <c r="K19" s="6">
        <f t="shared" si="0"/>
        <v>0</v>
      </c>
      <c r="L19" s="16"/>
    </row>
    <row r="20" spans="1:12" ht="47.25" customHeight="1" x14ac:dyDescent="0.25">
      <c r="B20" s="82"/>
      <c r="C20" s="81"/>
      <c r="D20" s="13" t="s">
        <v>49</v>
      </c>
      <c r="E20" s="47" t="s">
        <v>23</v>
      </c>
      <c r="F20" s="36"/>
      <c r="G20" s="76"/>
      <c r="H20" s="6">
        <v>6490</v>
      </c>
      <c r="I20" s="15" t="s">
        <v>8</v>
      </c>
      <c r="J20" s="7"/>
      <c r="K20" s="6">
        <f t="shared" si="0"/>
        <v>0</v>
      </c>
      <c r="L20" s="16"/>
    </row>
    <row r="21" spans="1:12" ht="45" customHeight="1" x14ac:dyDescent="0.25">
      <c r="B21" s="82"/>
      <c r="C21" s="81"/>
      <c r="D21" s="34" t="s">
        <v>50</v>
      </c>
      <c r="E21" s="47" t="s">
        <v>22</v>
      </c>
      <c r="F21" s="36"/>
      <c r="G21" s="76"/>
      <c r="H21" s="6">
        <v>6490</v>
      </c>
      <c r="I21" s="62" t="s">
        <v>84</v>
      </c>
      <c r="J21" s="7"/>
      <c r="K21" s="6">
        <f t="shared" si="0"/>
        <v>0</v>
      </c>
      <c r="L21" s="16"/>
    </row>
    <row r="22" spans="1:12" ht="45" customHeight="1" x14ac:dyDescent="0.25">
      <c r="B22" s="82"/>
      <c r="C22" s="81"/>
      <c r="D22" s="34" t="s">
        <v>50</v>
      </c>
      <c r="E22" s="47" t="s">
        <v>21</v>
      </c>
      <c r="F22" s="36"/>
      <c r="G22" s="76"/>
      <c r="H22" s="6">
        <v>6490</v>
      </c>
      <c r="I22" s="62" t="s">
        <v>84</v>
      </c>
      <c r="J22" s="7"/>
      <c r="K22" s="6">
        <f t="shared" si="0"/>
        <v>0</v>
      </c>
      <c r="L22" s="16"/>
    </row>
    <row r="23" spans="1:12" ht="49.5" customHeight="1" x14ac:dyDescent="0.25">
      <c r="B23" s="82"/>
      <c r="C23" s="81"/>
      <c r="D23" s="34" t="s">
        <v>50</v>
      </c>
      <c r="E23" s="47" t="s">
        <v>23</v>
      </c>
      <c r="F23" s="36"/>
      <c r="G23" s="76"/>
      <c r="H23" s="6">
        <v>6490</v>
      </c>
      <c r="I23" s="15" t="s">
        <v>8</v>
      </c>
      <c r="J23" s="7"/>
      <c r="K23" s="6">
        <f t="shared" si="0"/>
        <v>0</v>
      </c>
      <c r="L23" s="16"/>
    </row>
    <row r="24" spans="1:12" ht="36" customHeight="1" x14ac:dyDescent="0.25">
      <c r="B24" s="78" t="s">
        <v>48</v>
      </c>
      <c r="C24" s="77" t="s">
        <v>90</v>
      </c>
      <c r="D24" s="34" t="s">
        <v>57</v>
      </c>
      <c r="E24" s="47" t="s">
        <v>22</v>
      </c>
      <c r="F24" s="36"/>
      <c r="G24" s="50"/>
      <c r="H24" s="6">
        <v>6990</v>
      </c>
      <c r="I24" s="15" t="s">
        <v>8</v>
      </c>
      <c r="J24" s="7"/>
      <c r="K24" s="6">
        <f t="shared" si="0"/>
        <v>0</v>
      </c>
      <c r="L24" s="16"/>
    </row>
    <row r="25" spans="1:12" ht="36" customHeight="1" x14ac:dyDescent="0.25">
      <c r="B25" s="78"/>
      <c r="C25" s="77"/>
      <c r="D25" s="34" t="s">
        <v>57</v>
      </c>
      <c r="E25" s="47" t="s">
        <v>21</v>
      </c>
      <c r="F25" s="36"/>
      <c r="G25" s="50"/>
      <c r="H25" s="6">
        <v>6990</v>
      </c>
      <c r="I25" s="15" t="s">
        <v>8</v>
      </c>
      <c r="J25" s="7"/>
      <c r="K25" s="6">
        <f t="shared" si="0"/>
        <v>0</v>
      </c>
      <c r="L25" s="16"/>
    </row>
    <row r="26" spans="1:12" ht="39" customHeight="1" x14ac:dyDescent="0.25">
      <c r="B26" s="78"/>
      <c r="C26" s="77"/>
      <c r="D26" s="34" t="s">
        <v>57</v>
      </c>
      <c r="E26" s="47" t="s">
        <v>23</v>
      </c>
      <c r="F26" s="36"/>
      <c r="G26" s="50"/>
      <c r="H26" s="6">
        <v>6990</v>
      </c>
      <c r="I26" s="15" t="s">
        <v>8</v>
      </c>
      <c r="J26" s="7"/>
      <c r="K26" s="6">
        <f t="shared" si="0"/>
        <v>0</v>
      </c>
      <c r="L26" s="16"/>
    </row>
    <row r="27" spans="1:12" ht="34.5" customHeight="1" x14ac:dyDescent="0.25">
      <c r="B27" s="78"/>
      <c r="C27" s="77"/>
      <c r="D27" s="34" t="s">
        <v>52</v>
      </c>
      <c r="E27" s="45" t="s">
        <v>22</v>
      </c>
      <c r="F27" s="48"/>
      <c r="G27" s="76"/>
      <c r="H27" s="6">
        <v>6990</v>
      </c>
      <c r="I27" s="15" t="s">
        <v>8</v>
      </c>
      <c r="J27" s="7"/>
      <c r="K27" s="6">
        <f t="shared" si="0"/>
        <v>0</v>
      </c>
      <c r="L27" s="16"/>
    </row>
    <row r="28" spans="1:12" ht="41.25" customHeight="1" x14ac:dyDescent="0.25">
      <c r="B28" s="78"/>
      <c r="C28" s="77"/>
      <c r="D28" s="34" t="s">
        <v>52</v>
      </c>
      <c r="E28" s="45" t="s">
        <v>21</v>
      </c>
      <c r="F28" s="48"/>
      <c r="G28" s="76"/>
      <c r="H28" s="6">
        <v>6990</v>
      </c>
      <c r="I28" s="15" t="s">
        <v>8</v>
      </c>
      <c r="J28" s="7"/>
      <c r="K28" s="6">
        <f t="shared" si="0"/>
        <v>0</v>
      </c>
      <c r="L28" s="16"/>
    </row>
    <row r="29" spans="1:12" ht="36" customHeight="1" x14ac:dyDescent="0.25">
      <c r="B29" s="78"/>
      <c r="C29" s="77"/>
      <c r="D29" s="34" t="s">
        <v>52</v>
      </c>
      <c r="E29" s="47" t="s">
        <v>23</v>
      </c>
      <c r="F29" s="48"/>
      <c r="G29" s="76"/>
      <c r="H29" s="6">
        <v>6990</v>
      </c>
      <c r="I29" s="15" t="s">
        <v>8</v>
      </c>
      <c r="J29" s="7"/>
      <c r="K29" s="6">
        <f t="shared" si="0"/>
        <v>0</v>
      </c>
      <c r="L29" s="16"/>
    </row>
    <row r="30" spans="1:12" ht="39.75" customHeight="1" x14ac:dyDescent="0.25">
      <c r="B30" s="78"/>
      <c r="C30" s="77"/>
      <c r="D30" s="34" t="s">
        <v>53</v>
      </c>
      <c r="E30" s="47" t="s">
        <v>22</v>
      </c>
      <c r="F30" s="48"/>
      <c r="G30" s="76"/>
      <c r="H30" s="6">
        <v>6990</v>
      </c>
      <c r="I30" s="15" t="s">
        <v>8</v>
      </c>
      <c r="J30" s="7"/>
      <c r="K30" s="6">
        <f t="shared" si="0"/>
        <v>0</v>
      </c>
      <c r="L30" s="16"/>
    </row>
    <row r="31" spans="1:12" ht="38.25" customHeight="1" x14ac:dyDescent="0.25">
      <c r="B31" s="78"/>
      <c r="C31" s="77"/>
      <c r="D31" s="34" t="s">
        <v>43</v>
      </c>
      <c r="E31" s="47" t="s">
        <v>21</v>
      </c>
      <c r="F31" s="48"/>
      <c r="G31" s="76"/>
      <c r="H31" s="6">
        <v>6990</v>
      </c>
      <c r="I31" s="15" t="s">
        <v>8</v>
      </c>
      <c r="J31" s="7"/>
      <c r="K31" s="6">
        <f t="shared" si="0"/>
        <v>0</v>
      </c>
      <c r="L31" s="16"/>
    </row>
    <row r="32" spans="1:12" ht="42" customHeight="1" x14ac:dyDescent="0.25">
      <c r="B32" s="78"/>
      <c r="C32" s="77"/>
      <c r="D32" s="34" t="s">
        <v>53</v>
      </c>
      <c r="E32" s="47" t="s">
        <v>23</v>
      </c>
      <c r="F32" s="48" t="s">
        <v>25</v>
      </c>
      <c r="G32" s="76"/>
      <c r="H32" s="6">
        <v>6990</v>
      </c>
      <c r="I32" s="15" t="s">
        <v>8</v>
      </c>
      <c r="J32" s="7"/>
      <c r="K32" s="6">
        <f t="shared" si="0"/>
        <v>0</v>
      </c>
      <c r="L32" s="16"/>
    </row>
    <row r="33" spans="2:12" ht="32.450000000000003" customHeight="1" x14ac:dyDescent="0.25">
      <c r="B33" s="78"/>
      <c r="C33" s="77"/>
      <c r="D33" s="13" t="s">
        <v>54</v>
      </c>
      <c r="E33" s="47" t="s">
        <v>22</v>
      </c>
      <c r="F33" s="48" t="s">
        <v>26</v>
      </c>
      <c r="G33" s="76"/>
      <c r="H33" s="6">
        <v>6990</v>
      </c>
      <c r="I33" s="15" t="s">
        <v>8</v>
      </c>
      <c r="J33" s="7"/>
      <c r="K33" s="6">
        <f t="shared" si="0"/>
        <v>0</v>
      </c>
      <c r="L33" s="16"/>
    </row>
    <row r="34" spans="2:12" ht="32.450000000000003" customHeight="1" x14ac:dyDescent="0.25">
      <c r="B34" s="78"/>
      <c r="C34" s="77"/>
      <c r="D34" s="13" t="s">
        <v>54</v>
      </c>
      <c r="E34" s="47" t="s">
        <v>21</v>
      </c>
      <c r="F34" s="48" t="s">
        <v>27</v>
      </c>
      <c r="G34" s="76"/>
      <c r="H34" s="6">
        <v>6990</v>
      </c>
      <c r="I34" s="15" t="s">
        <v>8</v>
      </c>
      <c r="J34" s="7"/>
      <c r="K34" s="6">
        <f t="shared" si="0"/>
        <v>0</v>
      </c>
      <c r="L34" s="16"/>
    </row>
    <row r="35" spans="2:12" ht="32.450000000000003" customHeight="1" x14ac:dyDescent="0.25">
      <c r="B35" s="78"/>
      <c r="C35" s="77"/>
      <c r="D35" s="13" t="s">
        <v>54</v>
      </c>
      <c r="E35" s="47" t="s">
        <v>23</v>
      </c>
      <c r="F35" s="48" t="s">
        <v>28</v>
      </c>
      <c r="G35" s="76"/>
      <c r="H35" s="6">
        <v>6990</v>
      </c>
      <c r="I35" s="15" t="s">
        <v>8</v>
      </c>
      <c r="J35" s="7"/>
      <c r="K35" s="6">
        <f t="shared" si="0"/>
        <v>0</v>
      </c>
      <c r="L35" s="16"/>
    </row>
    <row r="36" spans="2:12" ht="32.450000000000003" customHeight="1" x14ac:dyDescent="0.25">
      <c r="B36" s="78"/>
      <c r="C36" s="77"/>
      <c r="D36" s="13" t="s">
        <v>92</v>
      </c>
      <c r="E36" s="47" t="s">
        <v>22</v>
      </c>
      <c r="F36" s="48"/>
      <c r="G36" s="76"/>
      <c r="H36" s="6">
        <v>8990</v>
      </c>
      <c r="I36" s="15" t="s">
        <v>8</v>
      </c>
      <c r="J36" s="7"/>
      <c r="K36" s="6">
        <f t="shared" si="0"/>
        <v>0</v>
      </c>
      <c r="L36" s="16"/>
    </row>
    <row r="37" spans="2:12" ht="32.450000000000003" customHeight="1" x14ac:dyDescent="0.25">
      <c r="B37" s="78"/>
      <c r="C37" s="77"/>
      <c r="D37" s="13" t="s">
        <v>92</v>
      </c>
      <c r="E37" s="47" t="s">
        <v>21</v>
      </c>
      <c r="F37" s="48"/>
      <c r="G37" s="76"/>
      <c r="H37" s="6">
        <v>8990</v>
      </c>
      <c r="I37" s="15" t="s">
        <v>8</v>
      </c>
      <c r="J37" s="7"/>
      <c r="K37" s="6">
        <f t="shared" si="0"/>
        <v>0</v>
      </c>
      <c r="L37" s="16"/>
    </row>
    <row r="38" spans="2:12" ht="32.450000000000003" customHeight="1" x14ac:dyDescent="0.25">
      <c r="B38" s="78"/>
      <c r="C38" s="77"/>
      <c r="D38" s="13" t="s">
        <v>92</v>
      </c>
      <c r="E38" s="47" t="s">
        <v>23</v>
      </c>
      <c r="F38" s="48"/>
      <c r="G38" s="76"/>
      <c r="H38" s="6">
        <v>8990</v>
      </c>
      <c r="I38" s="15" t="s">
        <v>8</v>
      </c>
      <c r="J38" s="7"/>
      <c r="K38" s="6">
        <f t="shared" si="0"/>
        <v>0</v>
      </c>
      <c r="L38" s="16"/>
    </row>
    <row r="39" spans="2:12" ht="32.450000000000003" customHeight="1" x14ac:dyDescent="0.25">
      <c r="B39" s="78"/>
      <c r="C39" s="77"/>
      <c r="D39" s="13" t="s">
        <v>55</v>
      </c>
      <c r="E39" s="47" t="s">
        <v>22</v>
      </c>
      <c r="F39" s="48" t="s">
        <v>26</v>
      </c>
      <c r="G39" s="76"/>
      <c r="H39" s="6">
        <v>8990</v>
      </c>
      <c r="I39" s="15" t="s">
        <v>8</v>
      </c>
      <c r="J39" s="7"/>
      <c r="K39" s="6">
        <f t="shared" si="0"/>
        <v>0</v>
      </c>
      <c r="L39" s="16"/>
    </row>
    <row r="40" spans="2:12" ht="32.450000000000003" customHeight="1" x14ac:dyDescent="0.25">
      <c r="B40" s="78"/>
      <c r="C40" s="77"/>
      <c r="D40" s="13" t="s">
        <v>55</v>
      </c>
      <c r="E40" s="47" t="s">
        <v>21</v>
      </c>
      <c r="F40" s="48" t="s">
        <v>27</v>
      </c>
      <c r="G40" s="76"/>
      <c r="H40" s="6">
        <v>8990</v>
      </c>
      <c r="I40" s="15" t="s">
        <v>8</v>
      </c>
      <c r="J40" s="7"/>
      <c r="K40" s="6">
        <f t="shared" si="0"/>
        <v>0</v>
      </c>
      <c r="L40" s="16"/>
    </row>
    <row r="41" spans="2:12" ht="47.25" customHeight="1" x14ac:dyDescent="0.25">
      <c r="B41" s="78"/>
      <c r="C41" s="77"/>
      <c r="D41" s="13" t="s">
        <v>55</v>
      </c>
      <c r="E41" s="47" t="s">
        <v>23</v>
      </c>
      <c r="F41" s="48" t="s">
        <v>28</v>
      </c>
      <c r="G41" s="76"/>
      <c r="H41" s="6">
        <v>8990</v>
      </c>
      <c r="I41" s="15" t="s">
        <v>8</v>
      </c>
      <c r="J41" s="7"/>
      <c r="K41" s="6">
        <f t="shared" si="0"/>
        <v>0</v>
      </c>
      <c r="L41" s="16"/>
    </row>
    <row r="42" spans="2:12" ht="47.25" customHeight="1" x14ac:dyDescent="0.25">
      <c r="B42" s="84" t="s">
        <v>48</v>
      </c>
      <c r="C42" s="86" t="s">
        <v>91</v>
      </c>
      <c r="D42" s="13" t="s">
        <v>43</v>
      </c>
      <c r="E42" s="45" t="s">
        <v>22</v>
      </c>
      <c r="F42" s="48" t="s">
        <v>36</v>
      </c>
      <c r="G42" s="93"/>
      <c r="H42" s="6">
        <v>9490</v>
      </c>
      <c r="I42" s="15" t="s">
        <v>8</v>
      </c>
      <c r="J42" s="7"/>
      <c r="K42" s="6">
        <f t="shared" si="0"/>
        <v>0</v>
      </c>
      <c r="L42" s="16"/>
    </row>
    <row r="43" spans="2:12" ht="45" customHeight="1" x14ac:dyDescent="0.25">
      <c r="B43" s="98"/>
      <c r="C43" s="99"/>
      <c r="D43" s="13" t="s">
        <v>43</v>
      </c>
      <c r="E43" s="45" t="s">
        <v>21</v>
      </c>
      <c r="F43" s="48" t="s">
        <v>37</v>
      </c>
      <c r="G43" s="76"/>
      <c r="H43" s="6">
        <v>9490</v>
      </c>
      <c r="I43" s="15" t="s">
        <v>8</v>
      </c>
      <c r="J43" s="7"/>
      <c r="K43" s="6">
        <f t="shared" si="0"/>
        <v>0</v>
      </c>
      <c r="L43" s="16"/>
    </row>
    <row r="44" spans="2:12" ht="43.5" customHeight="1" x14ac:dyDescent="0.25">
      <c r="B44" s="98"/>
      <c r="C44" s="99"/>
      <c r="D44" s="13" t="s">
        <v>43</v>
      </c>
      <c r="E44" s="47" t="s">
        <v>23</v>
      </c>
      <c r="F44" s="48" t="s">
        <v>38</v>
      </c>
      <c r="G44" s="76"/>
      <c r="H44" s="6">
        <v>9490</v>
      </c>
      <c r="I44" s="15" t="s">
        <v>8</v>
      </c>
      <c r="J44" s="7"/>
      <c r="K44" s="6">
        <f t="shared" si="0"/>
        <v>0</v>
      </c>
      <c r="L44" s="16"/>
    </row>
    <row r="45" spans="2:12" ht="39.75" customHeight="1" x14ac:dyDescent="0.25">
      <c r="B45" s="98"/>
      <c r="C45" s="99"/>
      <c r="D45" s="34" t="s">
        <v>56</v>
      </c>
      <c r="E45" s="47" t="s">
        <v>22</v>
      </c>
      <c r="F45" s="48" t="s">
        <v>33</v>
      </c>
      <c r="G45" s="76"/>
      <c r="H45" s="6">
        <v>9490</v>
      </c>
      <c r="I45" s="15" t="s">
        <v>8</v>
      </c>
      <c r="J45" s="7"/>
      <c r="K45" s="6">
        <f t="shared" si="0"/>
        <v>0</v>
      </c>
      <c r="L45" s="16"/>
    </row>
    <row r="46" spans="2:12" ht="42.75" customHeight="1" x14ac:dyDescent="0.25">
      <c r="B46" s="98"/>
      <c r="C46" s="99"/>
      <c r="D46" s="34" t="s">
        <v>56</v>
      </c>
      <c r="E46" s="47" t="s">
        <v>21</v>
      </c>
      <c r="F46" s="48" t="s">
        <v>34</v>
      </c>
      <c r="G46" s="76"/>
      <c r="H46" s="6">
        <v>9490</v>
      </c>
      <c r="I46" s="15" t="s">
        <v>8</v>
      </c>
      <c r="J46" s="7"/>
      <c r="K46" s="6">
        <f t="shared" si="0"/>
        <v>0</v>
      </c>
      <c r="L46" s="16"/>
    </row>
    <row r="47" spans="2:12" ht="42.75" customHeight="1" x14ac:dyDescent="0.25">
      <c r="B47" s="98"/>
      <c r="C47" s="99"/>
      <c r="D47" s="34" t="s">
        <v>56</v>
      </c>
      <c r="E47" s="47" t="s">
        <v>23</v>
      </c>
      <c r="F47" s="48" t="s">
        <v>35</v>
      </c>
      <c r="G47" s="76"/>
      <c r="H47" s="6">
        <v>9490</v>
      </c>
      <c r="I47" s="15" t="s">
        <v>8</v>
      </c>
      <c r="J47" s="7"/>
      <c r="K47" s="6">
        <f t="shared" si="0"/>
        <v>0</v>
      </c>
      <c r="L47" s="16"/>
    </row>
    <row r="48" spans="2:12" ht="43.5" customHeight="1" x14ac:dyDescent="0.25">
      <c r="B48" s="98"/>
      <c r="C48" s="99"/>
      <c r="D48" s="34" t="s">
        <v>57</v>
      </c>
      <c r="E48" s="47" t="s">
        <v>22</v>
      </c>
      <c r="F48" s="48"/>
      <c r="G48" s="76"/>
      <c r="H48" s="6">
        <v>9490</v>
      </c>
      <c r="I48" s="15" t="s">
        <v>8</v>
      </c>
      <c r="J48" s="7"/>
      <c r="K48" s="6">
        <f t="shared" si="0"/>
        <v>0</v>
      </c>
      <c r="L48" s="16"/>
    </row>
    <row r="49" spans="2:12" ht="39.75" customHeight="1" x14ac:dyDescent="0.25">
      <c r="B49" s="98"/>
      <c r="C49" s="99"/>
      <c r="D49" s="34" t="s">
        <v>57</v>
      </c>
      <c r="E49" s="47" t="s">
        <v>21</v>
      </c>
      <c r="F49" s="48"/>
      <c r="G49" s="76"/>
      <c r="H49" s="6">
        <v>9490</v>
      </c>
      <c r="I49" s="15" t="s">
        <v>8</v>
      </c>
      <c r="J49" s="7"/>
      <c r="K49" s="6">
        <f t="shared" si="0"/>
        <v>0</v>
      </c>
      <c r="L49" s="16"/>
    </row>
    <row r="50" spans="2:12" ht="36" customHeight="1" x14ac:dyDescent="0.25">
      <c r="B50" s="98"/>
      <c r="C50" s="99"/>
      <c r="D50" s="34" t="s">
        <v>57</v>
      </c>
      <c r="E50" s="47" t="s">
        <v>23</v>
      </c>
      <c r="F50" s="48"/>
      <c r="G50" s="76"/>
      <c r="H50" s="6">
        <v>9490</v>
      </c>
      <c r="I50" s="15" t="s">
        <v>8</v>
      </c>
      <c r="J50" s="7"/>
      <c r="K50" s="6">
        <f t="shared" si="0"/>
        <v>0</v>
      </c>
      <c r="L50" s="16"/>
    </row>
    <row r="51" spans="2:12" ht="45" customHeight="1" x14ac:dyDescent="0.25">
      <c r="B51" s="98"/>
      <c r="C51" s="99"/>
      <c r="D51" s="34" t="s">
        <v>55</v>
      </c>
      <c r="E51" s="47" t="s">
        <v>22</v>
      </c>
      <c r="F51" s="48" t="s">
        <v>39</v>
      </c>
      <c r="G51" s="76"/>
      <c r="H51" s="6">
        <v>11990</v>
      </c>
      <c r="I51" s="15" t="s">
        <v>8</v>
      </c>
      <c r="J51" s="7"/>
      <c r="K51" s="6">
        <f t="shared" si="0"/>
        <v>0</v>
      </c>
      <c r="L51" s="16"/>
    </row>
    <row r="52" spans="2:12" ht="45.75" customHeight="1" x14ac:dyDescent="0.25">
      <c r="B52" s="98"/>
      <c r="C52" s="99"/>
      <c r="D52" s="34" t="s">
        <v>55</v>
      </c>
      <c r="E52" s="47" t="s">
        <v>21</v>
      </c>
      <c r="F52" s="48" t="s">
        <v>40</v>
      </c>
      <c r="G52" s="76"/>
      <c r="H52" s="6">
        <v>11990</v>
      </c>
      <c r="I52" s="15" t="s">
        <v>8</v>
      </c>
      <c r="J52" s="7"/>
      <c r="K52" s="6">
        <f t="shared" si="0"/>
        <v>0</v>
      </c>
      <c r="L52" s="16"/>
    </row>
    <row r="53" spans="2:12" ht="49.5" customHeight="1" x14ac:dyDescent="0.25">
      <c r="B53" s="98"/>
      <c r="C53" s="99"/>
      <c r="D53" s="34" t="s">
        <v>55</v>
      </c>
      <c r="E53" s="47" t="s">
        <v>23</v>
      </c>
      <c r="F53" s="48"/>
      <c r="G53" s="76"/>
      <c r="H53" s="6">
        <v>11990</v>
      </c>
      <c r="I53" s="15" t="s">
        <v>8</v>
      </c>
      <c r="J53" s="7"/>
      <c r="K53" s="6">
        <f t="shared" si="0"/>
        <v>0</v>
      </c>
      <c r="L53" s="16"/>
    </row>
    <row r="54" spans="2:12" ht="42.6" customHeight="1" x14ac:dyDescent="0.25">
      <c r="B54" s="95" t="s">
        <v>58</v>
      </c>
      <c r="C54" s="97" t="s">
        <v>61</v>
      </c>
      <c r="D54" s="13" t="s">
        <v>49</v>
      </c>
      <c r="E54" s="49" t="s">
        <v>60</v>
      </c>
      <c r="F54" s="48"/>
      <c r="G54" s="94"/>
      <c r="H54" s="6">
        <v>1590</v>
      </c>
      <c r="I54" s="15" t="s">
        <v>8</v>
      </c>
      <c r="J54" s="7"/>
      <c r="K54" s="6">
        <f t="shared" si="0"/>
        <v>0</v>
      </c>
      <c r="L54" s="56"/>
    </row>
    <row r="55" spans="2:12" ht="42.6" customHeight="1" x14ac:dyDescent="0.25">
      <c r="B55" s="96"/>
      <c r="C55" s="97"/>
      <c r="D55" s="13" t="s">
        <v>50</v>
      </c>
      <c r="E55" s="49" t="s">
        <v>60</v>
      </c>
      <c r="F55" s="48"/>
      <c r="G55" s="94"/>
      <c r="H55" s="6">
        <v>1590</v>
      </c>
      <c r="I55" s="15" t="s">
        <v>8</v>
      </c>
      <c r="J55" s="7"/>
      <c r="K55" s="6">
        <f t="shared" si="0"/>
        <v>0</v>
      </c>
      <c r="L55" s="56"/>
    </row>
    <row r="56" spans="2:12" ht="42.6" customHeight="1" x14ac:dyDescent="0.25">
      <c r="B56" s="96"/>
      <c r="C56" s="97"/>
      <c r="D56" s="13" t="s">
        <v>51</v>
      </c>
      <c r="E56" s="49" t="s">
        <v>60</v>
      </c>
      <c r="F56" s="48"/>
      <c r="G56" s="94"/>
      <c r="H56" s="6">
        <v>1590</v>
      </c>
      <c r="I56" s="15" t="s">
        <v>8</v>
      </c>
      <c r="J56" s="7"/>
      <c r="K56" s="6">
        <f t="shared" si="0"/>
        <v>0</v>
      </c>
      <c r="L56" s="56"/>
    </row>
    <row r="57" spans="2:12" ht="42.6" customHeight="1" x14ac:dyDescent="0.25">
      <c r="B57" s="78" t="s">
        <v>59</v>
      </c>
      <c r="C57" s="77" t="s">
        <v>62</v>
      </c>
      <c r="D57" s="13" t="s">
        <v>43</v>
      </c>
      <c r="E57" s="49" t="s">
        <v>60</v>
      </c>
      <c r="F57" s="48" t="s">
        <v>29</v>
      </c>
      <c r="G57" s="94"/>
      <c r="H57" s="6">
        <v>1590</v>
      </c>
      <c r="I57" s="15" t="s">
        <v>8</v>
      </c>
      <c r="J57" s="7"/>
      <c r="K57" s="6">
        <f t="shared" si="0"/>
        <v>0</v>
      </c>
      <c r="L57" s="16"/>
    </row>
    <row r="58" spans="2:12" ht="42.6" customHeight="1" x14ac:dyDescent="0.25">
      <c r="B58" s="78"/>
      <c r="C58" s="77"/>
      <c r="D58" s="13" t="s">
        <v>54</v>
      </c>
      <c r="E58" s="49" t="s">
        <v>60</v>
      </c>
      <c r="F58" s="48" t="s">
        <v>30</v>
      </c>
      <c r="G58" s="94"/>
      <c r="H58" s="6">
        <v>1590</v>
      </c>
      <c r="I58" s="15" t="s">
        <v>8</v>
      </c>
      <c r="J58" s="7"/>
      <c r="K58" s="6">
        <f t="shared" si="0"/>
        <v>0</v>
      </c>
      <c r="L58" s="16"/>
    </row>
    <row r="59" spans="2:12" ht="42.6" customHeight="1" x14ac:dyDescent="0.25">
      <c r="B59" s="78"/>
      <c r="C59" s="77"/>
      <c r="D59" s="13" t="s">
        <v>52</v>
      </c>
      <c r="E59" s="49" t="s">
        <v>60</v>
      </c>
      <c r="F59" s="48" t="s">
        <v>31</v>
      </c>
      <c r="G59" s="94"/>
      <c r="H59" s="6">
        <v>1590</v>
      </c>
      <c r="I59" s="15" t="s">
        <v>8</v>
      </c>
      <c r="J59" s="7"/>
      <c r="K59" s="6">
        <f t="shared" si="0"/>
        <v>0</v>
      </c>
      <c r="L59" s="16"/>
    </row>
    <row r="60" spans="2:12" ht="42.6" customHeight="1" x14ac:dyDescent="0.25">
      <c r="B60" s="78"/>
      <c r="C60" s="77"/>
      <c r="D60" s="34" t="s">
        <v>55</v>
      </c>
      <c r="E60" s="49" t="s">
        <v>60</v>
      </c>
      <c r="F60" s="48" t="s">
        <v>32</v>
      </c>
      <c r="G60" s="94"/>
      <c r="H60" s="6">
        <v>2190</v>
      </c>
      <c r="I60" s="15" t="s">
        <v>8</v>
      </c>
      <c r="J60" s="7"/>
      <c r="K60" s="6">
        <f t="shared" si="0"/>
        <v>0</v>
      </c>
      <c r="L60" s="16"/>
    </row>
    <row r="61" spans="2:12" ht="42.6" customHeight="1" x14ac:dyDescent="0.25">
      <c r="B61" s="78" t="s">
        <v>63</v>
      </c>
      <c r="C61" s="77" t="s">
        <v>86</v>
      </c>
      <c r="D61" s="34" t="s">
        <v>95</v>
      </c>
      <c r="E61" s="47" t="s">
        <v>22</v>
      </c>
      <c r="F61" s="48"/>
      <c r="G61" s="51"/>
      <c r="H61" s="6">
        <v>5490</v>
      </c>
      <c r="I61" s="15" t="s">
        <v>8</v>
      </c>
      <c r="J61" s="7"/>
      <c r="K61" s="6">
        <f t="shared" si="0"/>
        <v>0</v>
      </c>
      <c r="L61" s="16"/>
    </row>
    <row r="62" spans="2:12" ht="42.6" customHeight="1" x14ac:dyDescent="0.25">
      <c r="B62" s="78"/>
      <c r="C62" s="77"/>
      <c r="D62" s="34" t="s">
        <v>95</v>
      </c>
      <c r="E62" s="47" t="s">
        <v>21</v>
      </c>
      <c r="F62" s="48"/>
      <c r="G62" s="51"/>
      <c r="H62" s="6">
        <v>5490</v>
      </c>
      <c r="I62" s="15" t="s">
        <v>8</v>
      </c>
      <c r="J62" s="7"/>
      <c r="K62" s="6">
        <f t="shared" si="0"/>
        <v>0</v>
      </c>
      <c r="L62" s="16"/>
    </row>
    <row r="63" spans="2:12" ht="42.6" customHeight="1" x14ac:dyDescent="0.25">
      <c r="B63" s="78"/>
      <c r="C63" s="77"/>
      <c r="D63" s="34" t="s">
        <v>95</v>
      </c>
      <c r="E63" s="47" t="s">
        <v>23</v>
      </c>
      <c r="F63" s="48"/>
      <c r="G63" s="51"/>
      <c r="H63" s="6">
        <v>5490</v>
      </c>
      <c r="I63" s="15" t="s">
        <v>8</v>
      </c>
      <c r="J63" s="7"/>
      <c r="K63" s="6">
        <f t="shared" si="0"/>
        <v>0</v>
      </c>
      <c r="L63" s="16"/>
    </row>
    <row r="64" spans="2:12" ht="42.6" customHeight="1" x14ac:dyDescent="0.25">
      <c r="B64" s="78"/>
      <c r="C64" s="77"/>
      <c r="D64" s="34" t="s">
        <v>96</v>
      </c>
      <c r="E64" s="47" t="s">
        <v>22</v>
      </c>
      <c r="F64" s="48"/>
      <c r="G64" s="51"/>
      <c r="H64" s="6">
        <v>5490</v>
      </c>
      <c r="I64" s="15" t="s">
        <v>8</v>
      </c>
      <c r="J64" s="7"/>
      <c r="K64" s="6">
        <f t="shared" si="0"/>
        <v>0</v>
      </c>
      <c r="L64" s="16"/>
    </row>
    <row r="65" spans="2:12" ht="42.6" customHeight="1" x14ac:dyDescent="0.25">
      <c r="B65" s="78"/>
      <c r="C65" s="77"/>
      <c r="D65" s="34" t="s">
        <v>96</v>
      </c>
      <c r="E65" s="47" t="s">
        <v>21</v>
      </c>
      <c r="F65" s="48"/>
      <c r="G65" s="51"/>
      <c r="H65" s="6">
        <v>5490</v>
      </c>
      <c r="I65" s="15" t="s">
        <v>8</v>
      </c>
      <c r="J65" s="7"/>
      <c r="K65" s="6">
        <f t="shared" si="0"/>
        <v>0</v>
      </c>
      <c r="L65" s="16"/>
    </row>
    <row r="66" spans="2:12" ht="42.6" customHeight="1" x14ac:dyDescent="0.25">
      <c r="B66" s="78"/>
      <c r="C66" s="77"/>
      <c r="D66" s="34" t="s">
        <v>96</v>
      </c>
      <c r="E66" s="47" t="s">
        <v>23</v>
      </c>
      <c r="F66" s="48"/>
      <c r="G66" s="51"/>
      <c r="H66" s="6">
        <v>5490</v>
      </c>
      <c r="I66" s="15" t="s">
        <v>8</v>
      </c>
      <c r="J66" s="7"/>
      <c r="K66" s="6">
        <f t="shared" si="0"/>
        <v>0</v>
      </c>
      <c r="L66" s="16"/>
    </row>
    <row r="67" spans="2:12" ht="42.6" customHeight="1" x14ac:dyDescent="0.25">
      <c r="B67" s="78"/>
      <c r="C67" s="77"/>
      <c r="D67" s="34" t="s">
        <v>97</v>
      </c>
      <c r="E67" s="47" t="s">
        <v>22</v>
      </c>
      <c r="F67" s="48"/>
      <c r="G67" s="51"/>
      <c r="H67" s="6">
        <v>5490</v>
      </c>
      <c r="I67" s="15" t="s">
        <v>8</v>
      </c>
      <c r="J67" s="7"/>
      <c r="K67" s="6">
        <f t="shared" si="0"/>
        <v>0</v>
      </c>
      <c r="L67" s="16"/>
    </row>
    <row r="68" spans="2:12" ht="40.5" customHeight="1" x14ac:dyDescent="0.25">
      <c r="B68" s="78"/>
      <c r="C68" s="77"/>
      <c r="D68" s="34" t="s">
        <v>97</v>
      </c>
      <c r="E68" s="47" t="s">
        <v>21</v>
      </c>
      <c r="F68" s="48"/>
      <c r="G68" s="51"/>
      <c r="H68" s="6">
        <v>5490</v>
      </c>
      <c r="I68" s="15" t="s">
        <v>8</v>
      </c>
      <c r="J68" s="7"/>
      <c r="K68" s="6">
        <f t="shared" si="0"/>
        <v>0</v>
      </c>
      <c r="L68" s="16"/>
    </row>
    <row r="69" spans="2:12" ht="42.6" customHeight="1" x14ac:dyDescent="0.25">
      <c r="B69" s="78"/>
      <c r="C69" s="77"/>
      <c r="D69" s="34" t="s">
        <v>97</v>
      </c>
      <c r="E69" s="47" t="s">
        <v>23</v>
      </c>
      <c r="F69" s="48"/>
      <c r="G69" s="51"/>
      <c r="H69" s="6">
        <v>5490</v>
      </c>
      <c r="I69" s="15" t="s">
        <v>8</v>
      </c>
      <c r="J69" s="7"/>
      <c r="K69" s="6">
        <f t="shared" si="0"/>
        <v>0</v>
      </c>
      <c r="L69" s="16"/>
    </row>
    <row r="70" spans="2:12" ht="42.6" customHeight="1" x14ac:dyDescent="0.25">
      <c r="B70" s="78"/>
      <c r="C70" s="77"/>
      <c r="D70" s="34" t="s">
        <v>92</v>
      </c>
      <c r="E70" s="47" t="s">
        <v>22</v>
      </c>
      <c r="F70" s="48"/>
      <c r="G70" s="64"/>
      <c r="H70" s="6">
        <v>7490</v>
      </c>
      <c r="I70" s="15" t="s">
        <v>8</v>
      </c>
      <c r="J70" s="7"/>
      <c r="K70" s="6">
        <f t="shared" si="0"/>
        <v>0</v>
      </c>
      <c r="L70" s="16"/>
    </row>
    <row r="71" spans="2:12" ht="42.6" customHeight="1" x14ac:dyDescent="0.25">
      <c r="B71" s="78"/>
      <c r="C71" s="77"/>
      <c r="D71" s="34" t="s">
        <v>92</v>
      </c>
      <c r="E71" s="47" t="s">
        <v>21</v>
      </c>
      <c r="F71" s="48"/>
      <c r="G71" s="64"/>
      <c r="H71" s="6">
        <v>7490</v>
      </c>
      <c r="I71" s="15" t="s">
        <v>8</v>
      </c>
      <c r="J71" s="7"/>
      <c r="K71" s="6">
        <f t="shared" si="0"/>
        <v>0</v>
      </c>
      <c r="L71" s="16"/>
    </row>
    <row r="72" spans="2:12" ht="42.6" customHeight="1" x14ac:dyDescent="0.25">
      <c r="B72" s="78"/>
      <c r="C72" s="77"/>
      <c r="D72" s="34" t="s">
        <v>92</v>
      </c>
      <c r="E72" s="47" t="s">
        <v>23</v>
      </c>
      <c r="F72" s="48"/>
      <c r="G72" s="64"/>
      <c r="H72" s="6">
        <v>7490</v>
      </c>
      <c r="I72" s="15" t="s">
        <v>8</v>
      </c>
      <c r="J72" s="7"/>
      <c r="K72" s="6">
        <f t="shared" si="0"/>
        <v>0</v>
      </c>
      <c r="L72" s="16"/>
    </row>
    <row r="73" spans="2:12" ht="42.6" customHeight="1" x14ac:dyDescent="0.25">
      <c r="B73" s="78"/>
      <c r="C73" s="77"/>
      <c r="D73" s="34" t="s">
        <v>94</v>
      </c>
      <c r="E73" s="47" t="s">
        <v>22</v>
      </c>
      <c r="F73" s="48"/>
      <c r="G73" s="64"/>
      <c r="H73" s="6">
        <v>7490</v>
      </c>
      <c r="I73" s="15" t="s">
        <v>8</v>
      </c>
      <c r="J73" s="7"/>
      <c r="K73" s="6">
        <f t="shared" si="0"/>
        <v>0</v>
      </c>
      <c r="L73" s="16"/>
    </row>
    <row r="74" spans="2:12" ht="42.6" customHeight="1" x14ac:dyDescent="0.25">
      <c r="B74" s="78"/>
      <c r="C74" s="77"/>
      <c r="D74" s="34" t="s">
        <v>94</v>
      </c>
      <c r="E74" s="47" t="s">
        <v>21</v>
      </c>
      <c r="F74" s="48"/>
      <c r="G74" s="64"/>
      <c r="H74" s="6">
        <v>7490</v>
      </c>
      <c r="I74" s="15" t="s">
        <v>8</v>
      </c>
      <c r="J74" s="7"/>
      <c r="K74" s="6">
        <f t="shared" si="0"/>
        <v>0</v>
      </c>
      <c r="L74" s="16"/>
    </row>
    <row r="75" spans="2:12" ht="42.6" customHeight="1" x14ac:dyDescent="0.25">
      <c r="B75" s="78"/>
      <c r="C75" s="77"/>
      <c r="D75" s="34" t="s">
        <v>94</v>
      </c>
      <c r="E75" s="47" t="s">
        <v>23</v>
      </c>
      <c r="F75" s="48"/>
      <c r="G75" s="64"/>
      <c r="H75" s="6">
        <v>7490</v>
      </c>
      <c r="I75" s="15" t="s">
        <v>8</v>
      </c>
      <c r="J75" s="7"/>
      <c r="K75" s="6">
        <f t="shared" si="0"/>
        <v>0</v>
      </c>
      <c r="L75" s="16"/>
    </row>
    <row r="76" spans="2:12" ht="42.6" customHeight="1" x14ac:dyDescent="0.25">
      <c r="B76" s="78"/>
      <c r="C76" s="77"/>
      <c r="D76" s="34" t="s">
        <v>93</v>
      </c>
      <c r="E76" s="47" t="s">
        <v>22</v>
      </c>
      <c r="F76" s="48"/>
      <c r="G76" s="51"/>
      <c r="H76" s="6">
        <v>7490</v>
      </c>
      <c r="I76" s="15" t="s">
        <v>8</v>
      </c>
      <c r="J76" s="7"/>
      <c r="K76" s="6">
        <f t="shared" si="0"/>
        <v>0</v>
      </c>
      <c r="L76" s="16"/>
    </row>
    <row r="77" spans="2:12" ht="42.6" customHeight="1" x14ac:dyDescent="0.25">
      <c r="B77" s="78"/>
      <c r="C77" s="77"/>
      <c r="D77" s="34" t="s">
        <v>93</v>
      </c>
      <c r="E77" s="47" t="s">
        <v>21</v>
      </c>
      <c r="F77" s="48"/>
      <c r="G77" s="51"/>
      <c r="H77" s="6">
        <v>7490</v>
      </c>
      <c r="I77" s="15" t="s">
        <v>8</v>
      </c>
      <c r="J77" s="7"/>
      <c r="K77" s="6">
        <f t="shared" ref="K77:K101" si="1">J77*H77</f>
        <v>0</v>
      </c>
      <c r="L77" s="16"/>
    </row>
    <row r="78" spans="2:12" ht="42.6" customHeight="1" x14ac:dyDescent="0.25">
      <c r="B78" s="78"/>
      <c r="C78" s="77"/>
      <c r="D78" s="34" t="s">
        <v>93</v>
      </c>
      <c r="E78" s="47" t="s">
        <v>23</v>
      </c>
      <c r="F78" s="48"/>
      <c r="G78" s="51"/>
      <c r="H78" s="6">
        <v>7490</v>
      </c>
      <c r="I78" s="15" t="s">
        <v>8</v>
      </c>
      <c r="J78" s="7"/>
      <c r="K78" s="6">
        <f t="shared" si="1"/>
        <v>0</v>
      </c>
      <c r="L78" s="16"/>
    </row>
    <row r="79" spans="2:12" ht="42.6" customHeight="1" x14ac:dyDescent="0.25">
      <c r="B79" s="78"/>
      <c r="C79" s="77"/>
      <c r="D79" s="34" t="s">
        <v>98</v>
      </c>
      <c r="E79" s="47" t="s">
        <v>22</v>
      </c>
      <c r="F79" s="48"/>
      <c r="G79" s="51"/>
      <c r="H79" s="6">
        <v>7490</v>
      </c>
      <c r="I79" s="15" t="s">
        <v>8</v>
      </c>
      <c r="J79" s="7"/>
      <c r="K79" s="6">
        <f t="shared" si="1"/>
        <v>0</v>
      </c>
      <c r="L79" s="16"/>
    </row>
    <row r="80" spans="2:12" ht="42.6" customHeight="1" x14ac:dyDescent="0.25">
      <c r="B80" s="78"/>
      <c r="C80" s="77"/>
      <c r="D80" s="34" t="s">
        <v>98</v>
      </c>
      <c r="E80" s="47" t="s">
        <v>21</v>
      </c>
      <c r="F80" s="48"/>
      <c r="G80" s="51"/>
      <c r="H80" s="6">
        <v>7490</v>
      </c>
      <c r="I80" s="15" t="s">
        <v>8</v>
      </c>
      <c r="J80" s="7"/>
      <c r="K80" s="6">
        <f t="shared" si="1"/>
        <v>0</v>
      </c>
      <c r="L80" s="16"/>
    </row>
    <row r="81" spans="2:12" ht="36" customHeight="1" x14ac:dyDescent="0.25">
      <c r="B81" s="78"/>
      <c r="C81" s="77"/>
      <c r="D81" s="34" t="s">
        <v>98</v>
      </c>
      <c r="E81" s="47" t="s">
        <v>23</v>
      </c>
      <c r="F81" s="48"/>
      <c r="G81" s="51"/>
      <c r="H81" s="6">
        <v>7490</v>
      </c>
      <c r="I81" s="15" t="s">
        <v>8</v>
      </c>
      <c r="J81" s="7"/>
      <c r="K81" s="6">
        <f t="shared" si="1"/>
        <v>0</v>
      </c>
      <c r="L81" s="16"/>
    </row>
    <row r="82" spans="2:12" ht="55.5" customHeight="1" x14ac:dyDescent="0.25">
      <c r="B82" s="101" t="s">
        <v>101</v>
      </c>
      <c r="C82" s="86" t="s">
        <v>100</v>
      </c>
      <c r="D82" s="100" t="s">
        <v>99</v>
      </c>
      <c r="E82" s="47" t="s">
        <v>22</v>
      </c>
      <c r="F82" s="48"/>
      <c r="G82" s="64"/>
      <c r="H82" s="6">
        <v>11490</v>
      </c>
      <c r="I82" s="15" t="s">
        <v>8</v>
      </c>
      <c r="J82" s="7"/>
      <c r="K82" s="6">
        <f t="shared" si="1"/>
        <v>0</v>
      </c>
      <c r="L82" s="16"/>
    </row>
    <row r="83" spans="2:12" ht="58.5" customHeight="1" x14ac:dyDescent="0.25">
      <c r="B83" s="102"/>
      <c r="C83" s="81"/>
      <c r="D83" s="100" t="s">
        <v>99</v>
      </c>
      <c r="E83" s="47" t="s">
        <v>21</v>
      </c>
      <c r="F83" s="48"/>
      <c r="G83" s="64"/>
      <c r="H83" s="6">
        <v>11490</v>
      </c>
      <c r="I83" s="15" t="s">
        <v>8</v>
      </c>
      <c r="J83" s="7"/>
      <c r="K83" s="6">
        <f t="shared" si="1"/>
        <v>0</v>
      </c>
      <c r="L83" s="16"/>
    </row>
    <row r="84" spans="2:12" ht="55.5" customHeight="1" x14ac:dyDescent="0.25">
      <c r="B84" s="102"/>
      <c r="C84" s="81"/>
      <c r="D84" s="100" t="s">
        <v>99</v>
      </c>
      <c r="E84" s="47" t="s">
        <v>23</v>
      </c>
      <c r="F84" s="48"/>
      <c r="G84" s="64"/>
      <c r="H84" s="6">
        <v>11490</v>
      </c>
      <c r="I84" s="15" t="s">
        <v>8</v>
      </c>
      <c r="J84" s="7"/>
      <c r="K84" s="6">
        <f t="shared" si="1"/>
        <v>0</v>
      </c>
      <c r="L84" s="16"/>
    </row>
    <row r="85" spans="2:12" ht="60.75" customHeight="1" x14ac:dyDescent="0.25">
      <c r="B85" s="102"/>
      <c r="C85" s="81"/>
      <c r="D85" s="100" t="s">
        <v>68</v>
      </c>
      <c r="E85" s="47" t="s">
        <v>22</v>
      </c>
      <c r="F85" s="48"/>
      <c r="G85" s="64"/>
      <c r="H85" s="6">
        <v>11490</v>
      </c>
      <c r="I85" s="15" t="s">
        <v>8</v>
      </c>
      <c r="J85" s="7"/>
      <c r="K85" s="6">
        <f t="shared" si="1"/>
        <v>0</v>
      </c>
      <c r="L85" s="16"/>
    </row>
    <row r="86" spans="2:12" ht="57.75" customHeight="1" x14ac:dyDescent="0.25">
      <c r="B86" s="102"/>
      <c r="C86" s="81"/>
      <c r="D86" s="100" t="s">
        <v>68</v>
      </c>
      <c r="E86" s="47" t="s">
        <v>21</v>
      </c>
      <c r="F86" s="48"/>
      <c r="G86" s="64"/>
      <c r="H86" s="6">
        <v>11490</v>
      </c>
      <c r="I86" s="15" t="s">
        <v>8</v>
      </c>
      <c r="J86" s="7"/>
      <c r="K86" s="6">
        <f t="shared" si="1"/>
        <v>0</v>
      </c>
      <c r="L86" s="16"/>
    </row>
    <row r="87" spans="2:12" ht="58.5" customHeight="1" x14ac:dyDescent="0.25">
      <c r="B87" s="102"/>
      <c r="C87" s="81"/>
      <c r="D87" s="100" t="s">
        <v>68</v>
      </c>
      <c r="E87" s="47" t="s">
        <v>23</v>
      </c>
      <c r="F87" s="48"/>
      <c r="G87" s="64"/>
      <c r="H87" s="6">
        <v>11490</v>
      </c>
      <c r="I87" s="15" t="s">
        <v>8</v>
      </c>
      <c r="J87" s="7"/>
      <c r="K87" s="6">
        <f t="shared" si="1"/>
        <v>0</v>
      </c>
      <c r="L87" s="16"/>
    </row>
    <row r="88" spans="2:12" ht="60" customHeight="1" x14ac:dyDescent="0.25">
      <c r="B88" s="102"/>
      <c r="C88" s="81"/>
      <c r="D88" s="100" t="s">
        <v>67</v>
      </c>
      <c r="E88" s="47" t="s">
        <v>22</v>
      </c>
      <c r="F88" s="48"/>
      <c r="G88" s="64"/>
      <c r="H88" s="6">
        <v>11490</v>
      </c>
      <c r="I88" s="15" t="s">
        <v>8</v>
      </c>
      <c r="J88" s="7"/>
      <c r="K88" s="6">
        <f t="shared" si="1"/>
        <v>0</v>
      </c>
      <c r="L88" s="16"/>
    </row>
    <row r="89" spans="2:12" ht="47.25" customHeight="1" x14ac:dyDescent="0.25">
      <c r="B89" s="102"/>
      <c r="C89" s="81"/>
      <c r="D89" s="100" t="s">
        <v>67</v>
      </c>
      <c r="E89" s="47" t="s">
        <v>21</v>
      </c>
      <c r="F89" s="48"/>
      <c r="G89" s="64"/>
      <c r="H89" s="6">
        <v>11490</v>
      </c>
      <c r="I89" s="15" t="s">
        <v>8</v>
      </c>
      <c r="J89" s="7"/>
      <c r="K89" s="6">
        <f t="shared" si="1"/>
        <v>0</v>
      </c>
      <c r="L89" s="16"/>
    </row>
    <row r="90" spans="2:12" ht="47.25" customHeight="1" x14ac:dyDescent="0.25">
      <c r="B90" s="103"/>
      <c r="C90" s="87"/>
      <c r="D90" s="100" t="s">
        <v>67</v>
      </c>
      <c r="E90" s="47" t="s">
        <v>23</v>
      </c>
      <c r="F90" s="48"/>
      <c r="G90" s="64"/>
      <c r="H90" s="6">
        <v>11490</v>
      </c>
      <c r="I90" s="15" t="s">
        <v>8</v>
      </c>
      <c r="J90" s="7"/>
      <c r="K90" s="6">
        <f t="shared" si="1"/>
        <v>0</v>
      </c>
      <c r="L90" s="16"/>
    </row>
    <row r="91" spans="2:12" ht="63.75" customHeight="1" x14ac:dyDescent="0.25">
      <c r="B91" s="104" t="s">
        <v>105</v>
      </c>
      <c r="C91" s="104" t="s">
        <v>104</v>
      </c>
      <c r="D91" s="100" t="s">
        <v>78</v>
      </c>
      <c r="E91" s="47" t="s">
        <v>102</v>
      </c>
      <c r="F91" s="47" t="s">
        <v>102</v>
      </c>
      <c r="G91" s="64"/>
      <c r="H91" s="6">
        <v>11990</v>
      </c>
      <c r="I91" s="15" t="s">
        <v>8</v>
      </c>
      <c r="J91" s="7"/>
      <c r="K91" s="6">
        <f t="shared" si="1"/>
        <v>0</v>
      </c>
      <c r="L91" s="16"/>
    </row>
    <row r="92" spans="2:12" ht="66" customHeight="1" x14ac:dyDescent="0.25">
      <c r="B92" s="105"/>
      <c r="C92" s="105"/>
      <c r="D92" s="100" t="s">
        <v>78</v>
      </c>
      <c r="E92" s="47" t="s">
        <v>103</v>
      </c>
      <c r="F92" s="48"/>
      <c r="G92" s="64"/>
      <c r="H92" s="6">
        <v>11990</v>
      </c>
      <c r="I92" s="15" t="s">
        <v>8</v>
      </c>
      <c r="J92" s="7"/>
      <c r="K92" s="6">
        <f t="shared" si="1"/>
        <v>0</v>
      </c>
      <c r="L92" s="16"/>
    </row>
    <row r="93" spans="2:12" ht="69.75" customHeight="1" x14ac:dyDescent="0.25">
      <c r="B93" s="105"/>
      <c r="C93" s="105"/>
      <c r="D93" s="100" t="s">
        <v>71</v>
      </c>
      <c r="E93" s="47" t="s">
        <v>102</v>
      </c>
      <c r="F93" s="48"/>
      <c r="G93" s="64"/>
      <c r="H93" s="6">
        <v>11990</v>
      </c>
      <c r="I93" s="15" t="s">
        <v>8</v>
      </c>
      <c r="J93" s="7"/>
      <c r="K93" s="6">
        <f t="shared" si="1"/>
        <v>0</v>
      </c>
      <c r="L93" s="16"/>
    </row>
    <row r="94" spans="2:12" ht="57.75" customHeight="1" x14ac:dyDescent="0.25">
      <c r="B94" s="105"/>
      <c r="C94" s="105"/>
      <c r="D94" s="100" t="s">
        <v>71</v>
      </c>
      <c r="E94" s="47" t="s">
        <v>103</v>
      </c>
      <c r="F94" s="48"/>
      <c r="G94" s="64"/>
      <c r="H94" s="6">
        <v>11990</v>
      </c>
      <c r="I94" s="15" t="s">
        <v>8</v>
      </c>
      <c r="J94" s="7"/>
      <c r="K94" s="6">
        <f t="shared" si="1"/>
        <v>0</v>
      </c>
      <c r="L94" s="16"/>
    </row>
    <row r="95" spans="2:12" ht="54.75" customHeight="1" x14ac:dyDescent="0.25">
      <c r="B95" s="105"/>
      <c r="C95" s="105"/>
      <c r="D95" s="100" t="s">
        <v>72</v>
      </c>
      <c r="E95" s="47" t="s">
        <v>102</v>
      </c>
      <c r="F95" s="48"/>
      <c r="G95" s="64"/>
      <c r="H95" s="6">
        <v>11990</v>
      </c>
      <c r="I95" s="15" t="s">
        <v>8</v>
      </c>
      <c r="J95" s="7"/>
      <c r="K95" s="6">
        <f t="shared" si="1"/>
        <v>0</v>
      </c>
      <c r="L95" s="16"/>
    </row>
    <row r="96" spans="2:12" ht="48" customHeight="1" x14ac:dyDescent="0.25">
      <c r="B96" s="105"/>
      <c r="C96" s="105"/>
      <c r="D96" s="100" t="s">
        <v>72</v>
      </c>
      <c r="E96" s="47" t="s">
        <v>103</v>
      </c>
      <c r="F96" s="48"/>
      <c r="G96" s="64"/>
      <c r="H96" s="6">
        <v>11990</v>
      </c>
      <c r="I96" s="15" t="s">
        <v>8</v>
      </c>
      <c r="J96" s="7"/>
      <c r="K96" s="6">
        <f t="shared" si="1"/>
        <v>0</v>
      </c>
      <c r="L96" s="16"/>
    </row>
    <row r="97" spans="2:12" ht="49.5" customHeight="1" x14ac:dyDescent="0.25">
      <c r="B97" s="105"/>
      <c r="C97" s="105"/>
      <c r="D97" s="100" t="s">
        <v>69</v>
      </c>
      <c r="E97" s="47" t="s">
        <v>102</v>
      </c>
      <c r="F97" s="48"/>
      <c r="G97" s="64"/>
      <c r="H97" s="6">
        <v>11990</v>
      </c>
      <c r="I97" s="15" t="s">
        <v>8</v>
      </c>
      <c r="J97" s="7"/>
      <c r="K97" s="6">
        <f t="shared" si="1"/>
        <v>0</v>
      </c>
      <c r="L97" s="16"/>
    </row>
    <row r="98" spans="2:12" ht="52.5" customHeight="1" x14ac:dyDescent="0.25">
      <c r="B98" s="106"/>
      <c r="C98" s="106"/>
      <c r="D98" s="100" t="s">
        <v>69</v>
      </c>
      <c r="E98" s="47" t="s">
        <v>103</v>
      </c>
      <c r="F98" s="48"/>
      <c r="G98" s="64"/>
      <c r="H98" s="6">
        <v>11990</v>
      </c>
      <c r="I98" s="15" t="s">
        <v>8</v>
      </c>
      <c r="J98" s="7"/>
      <c r="K98" s="6">
        <f t="shared" si="1"/>
        <v>0</v>
      </c>
      <c r="L98" s="16"/>
    </row>
    <row r="99" spans="2:12" ht="165.75" customHeight="1" x14ac:dyDescent="0.25">
      <c r="B99" s="84" t="s">
        <v>106</v>
      </c>
      <c r="C99" s="101" t="s">
        <v>107</v>
      </c>
      <c r="D99" s="100" t="s">
        <v>108</v>
      </c>
      <c r="E99" s="47" t="s">
        <v>102</v>
      </c>
      <c r="F99" s="48"/>
      <c r="G99" s="64"/>
      <c r="H99" s="6">
        <v>6990</v>
      </c>
      <c r="I99" s="15" t="s">
        <v>8</v>
      </c>
      <c r="J99" s="7"/>
      <c r="K99" s="6">
        <f t="shared" si="1"/>
        <v>0</v>
      </c>
      <c r="L99" s="16"/>
    </row>
    <row r="100" spans="2:12" ht="150.75" customHeight="1" x14ac:dyDescent="0.25">
      <c r="B100" s="85"/>
      <c r="C100" s="103"/>
      <c r="D100" s="100" t="s">
        <v>108</v>
      </c>
      <c r="E100" s="47" t="s">
        <v>103</v>
      </c>
      <c r="F100" s="48"/>
      <c r="G100" s="64"/>
      <c r="H100" s="6">
        <v>6990</v>
      </c>
      <c r="I100" s="15" t="s">
        <v>8</v>
      </c>
      <c r="J100" s="7"/>
      <c r="K100" s="6">
        <f t="shared" si="1"/>
        <v>0</v>
      </c>
      <c r="L100" s="16"/>
    </row>
    <row r="101" spans="2:12" ht="71.25" customHeight="1" x14ac:dyDescent="0.25">
      <c r="B101" s="88" t="s">
        <v>64</v>
      </c>
      <c r="C101" s="90" t="s">
        <v>65</v>
      </c>
      <c r="D101" s="59" t="s">
        <v>67</v>
      </c>
      <c r="E101" s="47"/>
      <c r="F101" s="48"/>
      <c r="G101" s="53"/>
      <c r="H101" s="6">
        <v>2300</v>
      </c>
      <c r="I101" s="15" t="s">
        <v>8</v>
      </c>
      <c r="J101" s="7"/>
      <c r="K101" s="6">
        <f t="shared" si="1"/>
        <v>0</v>
      </c>
      <c r="L101" s="16"/>
    </row>
    <row r="102" spans="2:12" ht="69" customHeight="1" x14ac:dyDescent="0.25">
      <c r="B102" s="89"/>
      <c r="C102" s="90"/>
      <c r="D102" s="59" t="s">
        <v>68</v>
      </c>
      <c r="E102" s="47"/>
      <c r="F102" s="48"/>
      <c r="G102" s="53"/>
      <c r="H102" s="6">
        <v>2300</v>
      </c>
      <c r="I102" s="15" t="s">
        <v>8</v>
      </c>
      <c r="J102" s="7"/>
      <c r="K102" s="6">
        <f>J102*H102</f>
        <v>0</v>
      </c>
      <c r="L102" s="16"/>
    </row>
    <row r="103" spans="2:12" ht="54.75" customHeight="1" x14ac:dyDescent="0.25">
      <c r="B103" s="89"/>
      <c r="C103" s="90"/>
      <c r="D103" s="59" t="s">
        <v>69</v>
      </c>
      <c r="E103" s="47"/>
      <c r="F103" s="48"/>
      <c r="G103" s="53"/>
      <c r="H103" s="6">
        <v>2300</v>
      </c>
      <c r="I103" s="15" t="s">
        <v>8</v>
      </c>
      <c r="J103" s="7"/>
      <c r="K103" s="6">
        <f t="shared" ref="K103:K127" si="2">J103*H103</f>
        <v>0</v>
      </c>
      <c r="L103" s="16"/>
    </row>
    <row r="104" spans="2:12" ht="62.25" customHeight="1" x14ac:dyDescent="0.25">
      <c r="B104" s="89"/>
      <c r="C104" s="90"/>
      <c r="D104" s="59" t="s">
        <v>70</v>
      </c>
      <c r="E104" s="47"/>
      <c r="F104" s="48"/>
      <c r="G104" s="53"/>
      <c r="H104" s="6">
        <v>2300</v>
      </c>
      <c r="I104" s="15" t="s">
        <v>8</v>
      </c>
      <c r="J104" s="7"/>
      <c r="K104" s="6">
        <f t="shared" si="2"/>
        <v>0</v>
      </c>
      <c r="L104" s="16"/>
    </row>
    <row r="105" spans="2:12" ht="36" customHeight="1" x14ac:dyDescent="0.25">
      <c r="B105" s="88" t="s">
        <v>64</v>
      </c>
      <c r="C105" s="90" t="s">
        <v>66</v>
      </c>
      <c r="D105" s="59" t="s">
        <v>67</v>
      </c>
      <c r="E105" s="47"/>
      <c r="F105" s="48"/>
      <c r="G105" s="53"/>
      <c r="H105" s="6">
        <v>1900</v>
      </c>
      <c r="I105" s="15" t="s">
        <v>8</v>
      </c>
      <c r="J105" s="7"/>
      <c r="K105" s="6">
        <f t="shared" si="2"/>
        <v>0</v>
      </c>
      <c r="L105" s="16"/>
    </row>
    <row r="106" spans="2:12" ht="36" customHeight="1" x14ac:dyDescent="0.25">
      <c r="B106" s="89"/>
      <c r="C106" s="90"/>
      <c r="D106" s="59" t="s">
        <v>68</v>
      </c>
      <c r="E106" s="47"/>
      <c r="F106" s="48"/>
      <c r="G106" s="53"/>
      <c r="H106" s="6">
        <v>1900</v>
      </c>
      <c r="I106" s="15" t="s">
        <v>8</v>
      </c>
      <c r="J106" s="7"/>
      <c r="K106" s="6">
        <f t="shared" si="2"/>
        <v>0</v>
      </c>
      <c r="L106" s="16"/>
    </row>
    <row r="107" spans="2:12" ht="36" customHeight="1" x14ac:dyDescent="0.25">
      <c r="B107" s="89"/>
      <c r="C107" s="90"/>
      <c r="D107" s="59" t="s">
        <v>70</v>
      </c>
      <c r="E107" s="47"/>
      <c r="F107" s="48"/>
      <c r="G107" s="53"/>
      <c r="H107" s="6">
        <v>1900</v>
      </c>
      <c r="I107" s="15" t="s">
        <v>8</v>
      </c>
      <c r="J107" s="7"/>
      <c r="K107" s="6">
        <f t="shared" si="2"/>
        <v>0</v>
      </c>
      <c r="L107" s="16"/>
    </row>
    <row r="108" spans="2:12" ht="36" customHeight="1" x14ac:dyDescent="0.25">
      <c r="B108" s="89"/>
      <c r="C108" s="90"/>
      <c r="D108" s="59" t="s">
        <v>71</v>
      </c>
      <c r="E108" s="47"/>
      <c r="F108" s="48"/>
      <c r="G108" s="53"/>
      <c r="H108" s="6">
        <v>1900</v>
      </c>
      <c r="I108" s="15" t="s">
        <v>8</v>
      </c>
      <c r="J108" s="7"/>
      <c r="K108" s="6">
        <f t="shared" si="2"/>
        <v>0</v>
      </c>
      <c r="L108" s="16"/>
    </row>
    <row r="109" spans="2:12" ht="36" customHeight="1" x14ac:dyDescent="0.25">
      <c r="B109" s="89"/>
      <c r="C109" s="90"/>
      <c r="D109" s="59" t="s">
        <v>72</v>
      </c>
      <c r="E109" s="47"/>
      <c r="F109" s="48"/>
      <c r="G109" s="53"/>
      <c r="H109" s="6">
        <v>1900</v>
      </c>
      <c r="I109" s="15" t="s">
        <v>8</v>
      </c>
      <c r="J109" s="7"/>
      <c r="K109" s="6">
        <f t="shared" si="2"/>
        <v>0</v>
      </c>
      <c r="L109" s="16"/>
    </row>
    <row r="110" spans="2:12" ht="36" customHeight="1" x14ac:dyDescent="0.25">
      <c r="B110" s="89"/>
      <c r="C110" s="90"/>
      <c r="D110" s="59" t="s">
        <v>73</v>
      </c>
      <c r="E110" s="47"/>
      <c r="F110" s="48"/>
      <c r="G110" s="53"/>
      <c r="H110" s="6">
        <v>1900</v>
      </c>
      <c r="I110" s="15" t="s">
        <v>8</v>
      </c>
      <c r="J110" s="7"/>
      <c r="K110" s="6">
        <f t="shared" si="2"/>
        <v>0</v>
      </c>
      <c r="L110" s="16"/>
    </row>
    <row r="111" spans="2:12" ht="36" customHeight="1" x14ac:dyDescent="0.25">
      <c r="B111" s="91"/>
      <c r="C111" s="90"/>
      <c r="D111" s="59" t="s">
        <v>69</v>
      </c>
      <c r="E111" s="47"/>
      <c r="F111" s="48"/>
      <c r="G111" s="53"/>
      <c r="H111" s="6">
        <v>1900</v>
      </c>
      <c r="I111" s="15" t="s">
        <v>8</v>
      </c>
      <c r="J111" s="7"/>
      <c r="K111" s="6">
        <f t="shared" si="2"/>
        <v>0</v>
      </c>
      <c r="L111" s="16"/>
    </row>
    <row r="112" spans="2:12" ht="77.25" customHeight="1" x14ac:dyDescent="0.25">
      <c r="B112" s="84" t="s">
        <v>64</v>
      </c>
      <c r="C112" s="86" t="s">
        <v>74</v>
      </c>
      <c r="D112" s="34" t="s">
        <v>72</v>
      </c>
      <c r="E112" s="47"/>
      <c r="F112" s="48"/>
      <c r="G112" s="53"/>
      <c r="H112" s="6">
        <v>990</v>
      </c>
      <c r="I112" s="15" t="s">
        <v>8</v>
      </c>
      <c r="J112" s="7"/>
      <c r="K112" s="6">
        <f t="shared" si="2"/>
        <v>0</v>
      </c>
      <c r="L112" s="16"/>
    </row>
    <row r="113" spans="2:12" ht="61.5" customHeight="1" x14ac:dyDescent="0.25">
      <c r="B113" s="82"/>
      <c r="C113" s="81"/>
      <c r="D113" s="34" t="s">
        <v>75</v>
      </c>
      <c r="E113" s="47"/>
      <c r="F113" s="48"/>
      <c r="G113" s="53"/>
      <c r="H113" s="6">
        <v>990</v>
      </c>
      <c r="I113" s="15" t="s">
        <v>8</v>
      </c>
      <c r="J113" s="7"/>
      <c r="K113" s="6">
        <f t="shared" si="2"/>
        <v>0</v>
      </c>
      <c r="L113" s="16"/>
    </row>
    <row r="114" spans="2:12" ht="67.5" customHeight="1" x14ac:dyDescent="0.25">
      <c r="B114" s="85"/>
      <c r="C114" s="87"/>
      <c r="D114" s="34" t="s">
        <v>69</v>
      </c>
      <c r="E114" s="47"/>
      <c r="F114" s="48"/>
      <c r="G114" s="53"/>
      <c r="H114" s="6">
        <v>990</v>
      </c>
      <c r="I114" s="15" t="s">
        <v>8</v>
      </c>
      <c r="J114" s="7"/>
      <c r="K114" s="6">
        <f t="shared" si="2"/>
        <v>0</v>
      </c>
      <c r="L114" s="16"/>
    </row>
    <row r="115" spans="2:12" ht="79.5" customHeight="1" x14ac:dyDescent="0.25">
      <c r="B115" s="84" t="s">
        <v>64</v>
      </c>
      <c r="C115" s="86" t="s">
        <v>80</v>
      </c>
      <c r="D115" s="34" t="s">
        <v>69</v>
      </c>
      <c r="E115" s="47"/>
      <c r="F115" s="48"/>
      <c r="G115" s="60"/>
      <c r="H115" s="6">
        <v>2490</v>
      </c>
      <c r="I115" s="15" t="s">
        <v>8</v>
      </c>
      <c r="J115" s="7"/>
      <c r="K115" s="6">
        <f t="shared" si="2"/>
        <v>0</v>
      </c>
      <c r="L115" s="16"/>
    </row>
    <row r="116" spans="2:12" ht="58.5" customHeight="1" x14ac:dyDescent="0.25">
      <c r="B116" s="82"/>
      <c r="C116" s="81"/>
      <c r="D116" s="34" t="s">
        <v>71</v>
      </c>
      <c r="E116" s="47"/>
      <c r="F116" s="48"/>
      <c r="G116" s="60"/>
      <c r="H116" s="6">
        <v>2490</v>
      </c>
      <c r="I116" s="15" t="s">
        <v>8</v>
      </c>
      <c r="J116" s="7"/>
      <c r="K116" s="6">
        <f t="shared" si="2"/>
        <v>0</v>
      </c>
      <c r="L116" s="16"/>
    </row>
    <row r="117" spans="2:12" ht="56.25" customHeight="1" x14ac:dyDescent="0.25">
      <c r="B117" s="82"/>
      <c r="C117" s="81"/>
      <c r="D117" s="34" t="s">
        <v>78</v>
      </c>
      <c r="E117" s="47"/>
      <c r="F117" s="48"/>
      <c r="G117" s="64"/>
      <c r="H117" s="6">
        <v>2490</v>
      </c>
      <c r="I117" s="15" t="s">
        <v>8</v>
      </c>
      <c r="J117" s="7"/>
      <c r="K117" s="6">
        <f t="shared" si="2"/>
        <v>0</v>
      </c>
      <c r="L117" s="16"/>
    </row>
    <row r="118" spans="2:12" ht="62.25" customHeight="1" x14ac:dyDescent="0.25">
      <c r="B118" s="85"/>
      <c r="C118" s="87"/>
      <c r="D118" s="34" t="s">
        <v>81</v>
      </c>
      <c r="E118" s="47"/>
      <c r="F118" s="48"/>
      <c r="G118" s="60"/>
      <c r="H118" s="6">
        <v>2990</v>
      </c>
      <c r="I118" s="15" t="s">
        <v>8</v>
      </c>
      <c r="J118" s="7"/>
      <c r="K118" s="6">
        <f t="shared" si="2"/>
        <v>0</v>
      </c>
      <c r="L118" s="16"/>
    </row>
    <row r="119" spans="2:12" ht="57.75" customHeight="1" x14ac:dyDescent="0.25">
      <c r="B119" s="84" t="s">
        <v>76</v>
      </c>
      <c r="C119" s="86" t="s">
        <v>79</v>
      </c>
      <c r="D119" s="34" t="s">
        <v>69</v>
      </c>
      <c r="E119" s="47"/>
      <c r="F119" s="48"/>
      <c r="G119" s="53"/>
      <c r="H119" s="6">
        <v>1990</v>
      </c>
      <c r="I119" s="15" t="s">
        <v>8</v>
      </c>
      <c r="J119" s="7"/>
      <c r="K119" s="6">
        <f t="shared" si="2"/>
        <v>0</v>
      </c>
      <c r="L119" s="16"/>
    </row>
    <row r="120" spans="2:12" ht="54.75" customHeight="1" x14ac:dyDescent="0.25">
      <c r="B120" s="82"/>
      <c r="C120" s="81"/>
      <c r="D120" s="34" t="s">
        <v>71</v>
      </c>
      <c r="E120" s="47"/>
      <c r="F120" s="48"/>
      <c r="G120" s="64"/>
      <c r="H120" s="6">
        <v>1990</v>
      </c>
      <c r="I120" s="15" t="s">
        <v>8</v>
      </c>
      <c r="J120" s="7"/>
      <c r="K120" s="6">
        <f t="shared" si="2"/>
        <v>0</v>
      </c>
      <c r="L120" s="16"/>
    </row>
    <row r="121" spans="2:12" ht="55.5" customHeight="1" x14ac:dyDescent="0.25">
      <c r="B121" s="82"/>
      <c r="C121" s="81"/>
      <c r="D121" s="34" t="s">
        <v>92</v>
      </c>
      <c r="E121" s="47"/>
      <c r="F121" s="48"/>
      <c r="G121" s="64"/>
      <c r="H121" s="6">
        <v>2490</v>
      </c>
      <c r="I121" s="15" t="s">
        <v>8</v>
      </c>
      <c r="J121" s="7"/>
      <c r="K121" s="6">
        <f t="shared" si="2"/>
        <v>0</v>
      </c>
      <c r="L121" s="16"/>
    </row>
    <row r="122" spans="2:12" ht="57" customHeight="1" x14ac:dyDescent="0.25">
      <c r="B122" s="85"/>
      <c r="C122" s="87"/>
      <c r="D122" s="34" t="s">
        <v>78</v>
      </c>
      <c r="E122" s="47"/>
      <c r="F122" s="48"/>
      <c r="G122" s="53"/>
      <c r="H122" s="6">
        <v>1990</v>
      </c>
      <c r="I122" s="15" t="s">
        <v>8</v>
      </c>
      <c r="J122" s="7"/>
      <c r="K122" s="6">
        <f t="shared" si="2"/>
        <v>0</v>
      </c>
      <c r="L122" s="16"/>
    </row>
    <row r="123" spans="2:12" ht="40.5" customHeight="1" x14ac:dyDescent="0.25">
      <c r="B123" s="84" t="s">
        <v>76</v>
      </c>
      <c r="C123" s="86" t="s">
        <v>77</v>
      </c>
      <c r="D123" s="34" t="s">
        <v>69</v>
      </c>
      <c r="E123" s="47"/>
      <c r="F123" s="48"/>
      <c r="G123" s="60"/>
      <c r="H123" s="6">
        <v>1490</v>
      </c>
      <c r="I123" s="15" t="s">
        <v>8</v>
      </c>
      <c r="J123" s="7"/>
      <c r="K123" s="6">
        <f t="shared" si="2"/>
        <v>0</v>
      </c>
      <c r="L123" s="16"/>
    </row>
    <row r="124" spans="2:12" ht="37.5" customHeight="1" x14ac:dyDescent="0.25">
      <c r="B124" s="82"/>
      <c r="C124" s="81"/>
      <c r="D124" s="34" t="s">
        <v>93</v>
      </c>
      <c r="E124" s="47"/>
      <c r="F124" s="48"/>
      <c r="G124" s="64"/>
      <c r="H124" s="6">
        <v>1990</v>
      </c>
      <c r="I124" s="15" t="s">
        <v>8</v>
      </c>
      <c r="J124" s="7"/>
      <c r="K124" s="6">
        <f t="shared" si="2"/>
        <v>0</v>
      </c>
      <c r="L124" s="16"/>
    </row>
    <row r="125" spans="2:12" ht="37.5" customHeight="1" x14ac:dyDescent="0.25">
      <c r="B125" s="82"/>
      <c r="C125" s="81"/>
      <c r="D125" s="34" t="s">
        <v>94</v>
      </c>
      <c r="E125" s="47"/>
      <c r="F125" s="48"/>
      <c r="G125" s="64"/>
      <c r="H125" s="6">
        <v>1990</v>
      </c>
      <c r="I125" s="15" t="s">
        <v>8</v>
      </c>
      <c r="J125" s="7"/>
      <c r="K125" s="6">
        <f t="shared" si="2"/>
        <v>0</v>
      </c>
      <c r="L125" s="16"/>
    </row>
    <row r="126" spans="2:12" ht="37.5" customHeight="1" x14ac:dyDescent="0.25">
      <c r="B126" s="82"/>
      <c r="C126" s="81"/>
      <c r="D126" s="34" t="s">
        <v>67</v>
      </c>
      <c r="E126" s="47"/>
      <c r="F126" s="48"/>
      <c r="G126" s="60"/>
      <c r="H126" s="6">
        <v>1490</v>
      </c>
      <c r="I126" s="15" t="s">
        <v>8</v>
      </c>
      <c r="J126" s="7"/>
      <c r="K126" s="6">
        <f t="shared" si="2"/>
        <v>0</v>
      </c>
      <c r="L126" s="16"/>
    </row>
    <row r="127" spans="2:12" ht="37.5" customHeight="1" x14ac:dyDescent="0.25">
      <c r="B127" s="85"/>
      <c r="C127" s="87"/>
      <c r="D127" s="34" t="s">
        <v>78</v>
      </c>
      <c r="E127" s="47"/>
      <c r="F127" s="48"/>
      <c r="G127" s="60"/>
      <c r="H127" s="6">
        <v>1490</v>
      </c>
      <c r="I127" s="15" t="s">
        <v>8</v>
      </c>
      <c r="J127" s="7"/>
      <c r="K127" s="6">
        <f t="shared" si="2"/>
        <v>0</v>
      </c>
      <c r="L127" s="16"/>
    </row>
    <row r="128" spans="2:12" ht="117" customHeight="1" x14ac:dyDescent="0.3">
      <c r="B128" s="54"/>
      <c r="C128" s="55"/>
      <c r="D128" s="56"/>
      <c r="E128" s="57"/>
      <c r="F128" s="58"/>
      <c r="G128" s="52"/>
      <c r="H128" s="6"/>
      <c r="I128" s="8" t="s">
        <v>6</v>
      </c>
      <c r="J128" s="10"/>
      <c r="K128" s="11">
        <f>SUM(K3:K61)</f>
        <v>0</v>
      </c>
      <c r="L128" s="56"/>
    </row>
    <row r="129" spans="2:12" ht="47.45" customHeight="1" x14ac:dyDescent="0.3">
      <c r="B129" s="54"/>
      <c r="C129" s="57"/>
      <c r="D129" s="56"/>
      <c r="E129" s="57"/>
      <c r="F129" s="58"/>
      <c r="G129" s="52"/>
      <c r="H129" s="6"/>
      <c r="I129" s="8" t="s">
        <v>82</v>
      </c>
      <c r="J129" s="7"/>
      <c r="K129" s="8">
        <v>0</v>
      </c>
      <c r="L129" s="56"/>
    </row>
    <row r="130" spans="2:12" ht="85.5" x14ac:dyDescent="0.3">
      <c r="I130" s="61" t="s">
        <v>83</v>
      </c>
      <c r="J130" s="56"/>
      <c r="K130" s="63">
        <f>K128*(100-K129)/100</f>
        <v>0</v>
      </c>
      <c r="L130" s="56"/>
    </row>
    <row r="131" spans="2:12" x14ac:dyDescent="0.3">
      <c r="I131" s="15"/>
    </row>
  </sheetData>
  <mergeCells count="42">
    <mergeCell ref="B99:B100"/>
    <mergeCell ref="C99:C100"/>
    <mergeCell ref="B82:B90"/>
    <mergeCell ref="C82:C90"/>
    <mergeCell ref="B91:B98"/>
    <mergeCell ref="C91:C98"/>
    <mergeCell ref="H1:J1"/>
    <mergeCell ref="B119:B122"/>
    <mergeCell ref="C119:C122"/>
    <mergeCell ref="B61:B81"/>
    <mergeCell ref="C61:C81"/>
    <mergeCell ref="G42:G53"/>
    <mergeCell ref="G57:G60"/>
    <mergeCell ref="B54:B56"/>
    <mergeCell ref="C54:C56"/>
    <mergeCell ref="G54:G56"/>
    <mergeCell ref="B57:B60"/>
    <mergeCell ref="C57:C60"/>
    <mergeCell ref="B42:B53"/>
    <mergeCell ref="C42:C53"/>
    <mergeCell ref="C3:C11"/>
    <mergeCell ref="B3:B11"/>
    <mergeCell ref="B123:B127"/>
    <mergeCell ref="C123:C127"/>
    <mergeCell ref="B101:B104"/>
    <mergeCell ref="C101:C104"/>
    <mergeCell ref="B105:B111"/>
    <mergeCell ref="C105:C111"/>
    <mergeCell ref="B112:B114"/>
    <mergeCell ref="C112:C114"/>
    <mergeCell ref="B115:B118"/>
    <mergeCell ref="C115:C118"/>
    <mergeCell ref="G27:G41"/>
    <mergeCell ref="C24:C41"/>
    <mergeCell ref="B24:B41"/>
    <mergeCell ref="G3:G11"/>
    <mergeCell ref="C12:C17"/>
    <mergeCell ref="B12:B17"/>
    <mergeCell ref="G12:G17"/>
    <mergeCell ref="C18:C23"/>
    <mergeCell ref="B18:B23"/>
    <mergeCell ref="G18:G23"/>
  </mergeCells>
  <pageMargins left="0.25" right="0.25" top="0.75" bottom="0.75" header="0.51180555555555496" footer="0.51180555555555496"/>
  <pageSetup paperSize="9" scale="48" firstPageNumber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ЗАКАЗ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EK</dc:creator>
  <cp:keywords/>
  <dc:description/>
  <cp:lastModifiedBy>Администратор</cp:lastModifiedBy>
  <cp:revision>0</cp:revision>
  <cp:lastPrinted>2018-11-20T07:51:30Z</cp:lastPrinted>
  <dcterms:created xsi:type="dcterms:W3CDTF">2015-06-05T18:19:34Z</dcterms:created>
  <dcterms:modified xsi:type="dcterms:W3CDTF">2018-12-11T11:24:34Z</dcterms:modified>
  <cp:category/>
  <cp:contentStatus/>
</cp:coreProperties>
</file>