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ana\Desktop\"/>
    </mc:Choice>
  </mc:AlternateContent>
  <bookViews>
    <workbookView xWindow="0" yWindow="0" windowWidth="20490" windowHeight="765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23" i="1"/>
  <c r="C24" i="1"/>
  <c r="C25" i="1"/>
  <c r="C27" i="1"/>
  <c r="C28" i="1"/>
  <c r="C29" i="1"/>
  <c r="C30" i="1"/>
  <c r="C31" i="1"/>
  <c r="C32" i="1"/>
  <c r="C34" i="1"/>
  <c r="C35" i="1"/>
  <c r="C36" i="1"/>
  <c r="C37" i="1"/>
  <c r="C38" i="1"/>
  <c r="C39" i="1"/>
  <c r="C40" i="1"/>
  <c r="C41" i="1"/>
  <c r="C42" i="1"/>
  <c r="C43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6" i="1"/>
  <c r="C197" i="1"/>
  <c r="C198" i="1"/>
  <c r="C199" i="1"/>
  <c r="C200" i="1"/>
  <c r="C201" i="1"/>
  <c r="C202" i="1"/>
  <c r="C204" i="1"/>
  <c r="C205" i="1"/>
  <c r="C206" i="1"/>
  <c r="C207" i="1"/>
  <c r="C208" i="1"/>
  <c r="C210" i="1"/>
  <c r="C211" i="1"/>
  <c r="C212" i="1"/>
  <c r="C213" i="1"/>
  <c r="C214" i="1"/>
  <c r="C215" i="1"/>
  <c r="C216" i="1"/>
  <c r="C217" i="1"/>
  <c r="C218" i="1"/>
  <c r="C219" i="1"/>
  <c r="C221" i="1"/>
  <c r="C222" i="1"/>
  <c r="C223" i="1"/>
  <c r="C224" i="1"/>
  <c r="C225" i="1"/>
  <c r="C226" i="1"/>
  <c r="C228" i="1"/>
  <c r="C229" i="1"/>
  <c r="C230" i="1"/>
  <c r="C231" i="1"/>
  <c r="C232" i="1"/>
  <c r="C233" i="1"/>
  <c r="C234" i="1"/>
  <c r="C235" i="1"/>
  <c r="C236" i="1"/>
  <c r="C237" i="1"/>
  <c r="C238" i="1"/>
  <c r="C240" i="1"/>
  <c r="C241" i="1"/>
  <c r="C242" i="1"/>
  <c r="C243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90" i="1"/>
  <c r="C291" i="1"/>
  <c r="C292" i="1"/>
  <c r="C293" i="1"/>
  <c r="C294" i="1"/>
  <c r="C295" i="1"/>
  <c r="C296" i="1"/>
  <c r="C297" i="1"/>
  <c r="C298" i="1"/>
  <c r="C299" i="1"/>
  <c r="C14" i="1"/>
  <c r="B15" i="1"/>
  <c r="B16" i="1"/>
  <c r="B17" i="1"/>
  <c r="B18" i="1"/>
  <c r="B19" i="1"/>
  <c r="B20" i="1"/>
  <c r="B21" i="1"/>
  <c r="B22" i="1"/>
  <c r="B23" i="1"/>
  <c r="B24" i="1"/>
  <c r="B25" i="1"/>
  <c r="B27" i="1"/>
  <c r="B28" i="1"/>
  <c r="B29" i="1"/>
  <c r="B30" i="1"/>
  <c r="B31" i="1"/>
  <c r="B32" i="1"/>
  <c r="B34" i="1"/>
  <c r="B35" i="1"/>
  <c r="B36" i="1"/>
  <c r="B37" i="1"/>
  <c r="B38" i="1"/>
  <c r="B39" i="1"/>
  <c r="B40" i="1"/>
  <c r="B41" i="1"/>
  <c r="B42" i="1"/>
  <c r="B43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6" i="1"/>
  <c r="B197" i="1"/>
  <c r="B198" i="1"/>
  <c r="B199" i="1"/>
  <c r="B200" i="1"/>
  <c r="B201" i="1"/>
  <c r="B202" i="1"/>
  <c r="B204" i="1"/>
  <c r="B205" i="1"/>
  <c r="B206" i="1"/>
  <c r="B207" i="1"/>
  <c r="B208" i="1"/>
  <c r="B210" i="1"/>
  <c r="B211" i="1"/>
  <c r="B212" i="1"/>
  <c r="B213" i="1"/>
  <c r="B214" i="1"/>
  <c r="B215" i="1"/>
  <c r="B216" i="1"/>
  <c r="B217" i="1"/>
  <c r="B218" i="1"/>
  <c r="B219" i="1"/>
  <c r="B221" i="1"/>
  <c r="B222" i="1"/>
  <c r="B223" i="1"/>
  <c r="B224" i="1"/>
  <c r="B225" i="1"/>
  <c r="B226" i="1"/>
  <c r="B228" i="1"/>
  <c r="B229" i="1"/>
  <c r="B230" i="1"/>
  <c r="B231" i="1"/>
  <c r="B232" i="1"/>
  <c r="B233" i="1"/>
  <c r="B234" i="1"/>
  <c r="B235" i="1"/>
  <c r="B236" i="1"/>
  <c r="B237" i="1"/>
  <c r="B238" i="1"/>
  <c r="B240" i="1"/>
  <c r="B241" i="1"/>
  <c r="B242" i="1"/>
  <c r="B243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90" i="1"/>
  <c r="B291" i="1"/>
  <c r="B292" i="1"/>
  <c r="B293" i="1"/>
  <c r="B294" i="1"/>
  <c r="B295" i="1"/>
  <c r="B296" i="1"/>
  <c r="B297" i="1"/>
  <c r="B298" i="1"/>
  <c r="B299" i="1"/>
  <c r="B14" i="1"/>
  <c r="G243" i="1" l="1"/>
  <c r="H243" i="1"/>
  <c r="D243" i="1"/>
  <c r="I243" i="1"/>
  <c r="J243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G38" i="1"/>
  <c r="H38" i="1"/>
  <c r="I38" i="1"/>
  <c r="J38" i="1"/>
  <c r="G39" i="1"/>
  <c r="H39" i="1"/>
  <c r="I39" i="1"/>
  <c r="J39" i="1"/>
  <c r="G40" i="1"/>
  <c r="H40" i="1"/>
  <c r="I40" i="1"/>
  <c r="J40" i="1"/>
  <c r="G41" i="1"/>
  <c r="H41" i="1"/>
  <c r="I41" i="1"/>
  <c r="J41" i="1"/>
  <c r="G42" i="1"/>
  <c r="H42" i="1"/>
  <c r="I42" i="1"/>
  <c r="J42" i="1"/>
  <c r="G43" i="1"/>
  <c r="H43" i="1"/>
  <c r="I43" i="1"/>
  <c r="J43" i="1"/>
  <c r="G45" i="1"/>
  <c r="H45" i="1"/>
  <c r="I45" i="1"/>
  <c r="J45" i="1"/>
  <c r="G46" i="1"/>
  <c r="H46" i="1"/>
  <c r="I46" i="1"/>
  <c r="J46" i="1"/>
  <c r="G47" i="1"/>
  <c r="H47" i="1"/>
  <c r="I47" i="1"/>
  <c r="J47" i="1"/>
  <c r="G48" i="1"/>
  <c r="H48" i="1"/>
  <c r="I48" i="1"/>
  <c r="J48" i="1"/>
  <c r="G49" i="1"/>
  <c r="H49" i="1"/>
  <c r="I49" i="1"/>
  <c r="J49" i="1"/>
  <c r="G50" i="1"/>
  <c r="H50" i="1"/>
  <c r="I50" i="1"/>
  <c r="J50" i="1"/>
  <c r="G51" i="1"/>
  <c r="H51" i="1"/>
  <c r="I51" i="1"/>
  <c r="J51" i="1"/>
  <c r="G52" i="1"/>
  <c r="H52" i="1"/>
  <c r="I52" i="1"/>
  <c r="J52" i="1"/>
  <c r="G53" i="1"/>
  <c r="H53" i="1"/>
  <c r="I53" i="1"/>
  <c r="J53" i="1"/>
  <c r="G54" i="1"/>
  <c r="H54" i="1"/>
  <c r="I54" i="1"/>
  <c r="J54" i="1"/>
  <c r="G55" i="1"/>
  <c r="H55" i="1"/>
  <c r="I55" i="1"/>
  <c r="J55" i="1"/>
  <c r="G56" i="1"/>
  <c r="H56" i="1"/>
  <c r="I56" i="1"/>
  <c r="J56" i="1"/>
  <c r="G57" i="1"/>
  <c r="H57" i="1"/>
  <c r="I57" i="1"/>
  <c r="J57" i="1"/>
  <c r="G58" i="1"/>
  <c r="H58" i="1"/>
  <c r="I58" i="1"/>
  <c r="J58" i="1"/>
  <c r="G59" i="1"/>
  <c r="H59" i="1"/>
  <c r="I59" i="1"/>
  <c r="J59" i="1"/>
  <c r="G60" i="1"/>
  <c r="H60" i="1"/>
  <c r="I60" i="1"/>
  <c r="J60" i="1"/>
  <c r="G61" i="1"/>
  <c r="H61" i="1"/>
  <c r="I61" i="1"/>
  <c r="J61" i="1"/>
  <c r="G62" i="1"/>
  <c r="H62" i="1"/>
  <c r="I62" i="1"/>
  <c r="J62" i="1"/>
  <c r="G63" i="1"/>
  <c r="H63" i="1"/>
  <c r="I63" i="1"/>
  <c r="J63" i="1"/>
  <c r="G64" i="1"/>
  <c r="H64" i="1"/>
  <c r="I64" i="1"/>
  <c r="J64" i="1"/>
  <c r="G65" i="1"/>
  <c r="H65" i="1"/>
  <c r="I65" i="1"/>
  <c r="J65" i="1"/>
  <c r="G66" i="1"/>
  <c r="H66" i="1"/>
  <c r="I66" i="1"/>
  <c r="J66" i="1"/>
  <c r="G67" i="1"/>
  <c r="H67" i="1"/>
  <c r="I67" i="1"/>
  <c r="J67" i="1"/>
  <c r="G68" i="1"/>
  <c r="H68" i="1"/>
  <c r="I68" i="1"/>
  <c r="J68" i="1"/>
  <c r="G69" i="1"/>
  <c r="H69" i="1"/>
  <c r="I69" i="1"/>
  <c r="J69" i="1"/>
  <c r="G70" i="1"/>
  <c r="H70" i="1"/>
  <c r="I70" i="1"/>
  <c r="J70" i="1"/>
  <c r="G71" i="1"/>
  <c r="H71" i="1"/>
  <c r="I71" i="1"/>
  <c r="J71" i="1"/>
  <c r="G72" i="1"/>
  <c r="H72" i="1"/>
  <c r="I72" i="1"/>
  <c r="J72" i="1"/>
  <c r="G73" i="1"/>
  <c r="H73" i="1"/>
  <c r="I73" i="1"/>
  <c r="J73" i="1"/>
  <c r="G74" i="1"/>
  <c r="H74" i="1"/>
  <c r="I74" i="1"/>
  <c r="J74" i="1"/>
  <c r="G75" i="1"/>
  <c r="H75" i="1"/>
  <c r="I75" i="1"/>
  <c r="J75" i="1"/>
  <c r="G76" i="1"/>
  <c r="H76" i="1"/>
  <c r="I76" i="1"/>
  <c r="J76" i="1"/>
  <c r="G77" i="1"/>
  <c r="H77" i="1"/>
  <c r="I77" i="1"/>
  <c r="J77" i="1"/>
  <c r="G78" i="1"/>
  <c r="H78" i="1"/>
  <c r="I78" i="1"/>
  <c r="J78" i="1"/>
  <c r="G79" i="1"/>
  <c r="H79" i="1"/>
  <c r="I79" i="1"/>
  <c r="J79" i="1"/>
  <c r="G80" i="1"/>
  <c r="H80" i="1"/>
  <c r="I80" i="1"/>
  <c r="J80" i="1"/>
  <c r="G81" i="1"/>
  <c r="H81" i="1"/>
  <c r="I81" i="1"/>
  <c r="J81" i="1"/>
  <c r="G82" i="1"/>
  <c r="H82" i="1"/>
  <c r="I82" i="1"/>
  <c r="J82" i="1"/>
  <c r="G83" i="1"/>
  <c r="H83" i="1"/>
  <c r="I83" i="1"/>
  <c r="J83" i="1"/>
  <c r="G84" i="1"/>
  <c r="H84" i="1"/>
  <c r="I84" i="1"/>
  <c r="J84" i="1"/>
  <c r="G85" i="1"/>
  <c r="H85" i="1"/>
  <c r="I85" i="1"/>
  <c r="J85" i="1"/>
  <c r="G86" i="1"/>
  <c r="H86" i="1"/>
  <c r="I86" i="1"/>
  <c r="J86" i="1"/>
  <c r="G87" i="1"/>
  <c r="H87" i="1"/>
  <c r="I87" i="1"/>
  <c r="J87" i="1"/>
  <c r="G88" i="1"/>
  <c r="H88" i="1"/>
  <c r="I88" i="1"/>
  <c r="J88" i="1"/>
  <c r="G89" i="1"/>
  <c r="H89" i="1"/>
  <c r="I89" i="1"/>
  <c r="J89" i="1"/>
  <c r="G90" i="1"/>
  <c r="H90" i="1"/>
  <c r="I90" i="1"/>
  <c r="J90" i="1"/>
  <c r="G91" i="1"/>
  <c r="H91" i="1"/>
  <c r="I91" i="1"/>
  <c r="J91" i="1"/>
  <c r="G92" i="1"/>
  <c r="H92" i="1"/>
  <c r="I92" i="1"/>
  <c r="J92" i="1"/>
  <c r="G93" i="1"/>
  <c r="H93" i="1"/>
  <c r="I93" i="1"/>
  <c r="J93" i="1"/>
  <c r="G94" i="1"/>
  <c r="H94" i="1"/>
  <c r="I94" i="1"/>
  <c r="J94" i="1"/>
  <c r="G95" i="1"/>
  <c r="H95" i="1"/>
  <c r="I95" i="1"/>
  <c r="J95" i="1"/>
  <c r="G96" i="1"/>
  <c r="H96" i="1"/>
  <c r="I96" i="1"/>
  <c r="J96" i="1"/>
  <c r="G97" i="1"/>
  <c r="H97" i="1"/>
  <c r="I97" i="1"/>
  <c r="J97" i="1"/>
  <c r="G98" i="1"/>
  <c r="H98" i="1"/>
  <c r="I98" i="1"/>
  <c r="J98" i="1"/>
  <c r="G99" i="1"/>
  <c r="H99" i="1"/>
  <c r="I99" i="1"/>
  <c r="J99" i="1"/>
  <c r="G100" i="1"/>
  <c r="H100" i="1"/>
  <c r="I100" i="1"/>
  <c r="J100" i="1"/>
  <c r="G101" i="1"/>
  <c r="H101" i="1"/>
  <c r="I101" i="1"/>
  <c r="J101" i="1"/>
  <c r="G102" i="1"/>
  <c r="H102" i="1"/>
  <c r="I102" i="1"/>
  <c r="J102" i="1"/>
  <c r="G103" i="1"/>
  <c r="H103" i="1"/>
  <c r="I103" i="1"/>
  <c r="J103" i="1"/>
  <c r="G104" i="1"/>
  <c r="H104" i="1"/>
  <c r="I104" i="1"/>
  <c r="J104" i="1"/>
  <c r="G105" i="1"/>
  <c r="H105" i="1"/>
  <c r="I105" i="1"/>
  <c r="J105" i="1"/>
  <c r="G106" i="1"/>
  <c r="H106" i="1"/>
  <c r="I106" i="1"/>
  <c r="J106" i="1"/>
  <c r="G107" i="1"/>
  <c r="H107" i="1"/>
  <c r="I107" i="1"/>
  <c r="J107" i="1"/>
  <c r="G108" i="1"/>
  <c r="H108" i="1"/>
  <c r="I108" i="1"/>
  <c r="J108" i="1"/>
  <c r="G109" i="1"/>
  <c r="H109" i="1"/>
  <c r="I109" i="1"/>
  <c r="J109" i="1"/>
  <c r="G110" i="1"/>
  <c r="H110" i="1"/>
  <c r="I110" i="1"/>
  <c r="J110" i="1"/>
  <c r="G111" i="1"/>
  <c r="H111" i="1"/>
  <c r="I111" i="1"/>
  <c r="J111" i="1"/>
  <c r="G112" i="1"/>
  <c r="H112" i="1"/>
  <c r="I112" i="1"/>
  <c r="J112" i="1"/>
  <c r="G113" i="1"/>
  <c r="H113" i="1"/>
  <c r="I113" i="1"/>
  <c r="J113" i="1"/>
  <c r="G114" i="1"/>
  <c r="H114" i="1"/>
  <c r="I114" i="1"/>
  <c r="J114" i="1"/>
  <c r="G115" i="1"/>
  <c r="H115" i="1"/>
  <c r="I115" i="1"/>
  <c r="J115" i="1"/>
  <c r="G116" i="1"/>
  <c r="H116" i="1"/>
  <c r="I116" i="1"/>
  <c r="J116" i="1"/>
  <c r="G117" i="1"/>
  <c r="H117" i="1"/>
  <c r="I117" i="1"/>
  <c r="J117" i="1"/>
  <c r="G118" i="1"/>
  <c r="H118" i="1"/>
  <c r="I118" i="1"/>
  <c r="J118" i="1"/>
  <c r="G119" i="1"/>
  <c r="H119" i="1"/>
  <c r="I119" i="1"/>
  <c r="J119" i="1"/>
  <c r="G120" i="1"/>
  <c r="H120" i="1"/>
  <c r="I120" i="1"/>
  <c r="J120" i="1"/>
  <c r="G121" i="1"/>
  <c r="H121" i="1"/>
  <c r="I121" i="1"/>
  <c r="J121" i="1"/>
  <c r="G122" i="1"/>
  <c r="H122" i="1"/>
  <c r="I122" i="1"/>
  <c r="J122" i="1"/>
  <c r="G123" i="1"/>
  <c r="H123" i="1"/>
  <c r="I123" i="1"/>
  <c r="J123" i="1"/>
  <c r="G124" i="1"/>
  <c r="H124" i="1"/>
  <c r="I124" i="1"/>
  <c r="J124" i="1"/>
  <c r="G125" i="1"/>
  <c r="H125" i="1"/>
  <c r="I125" i="1"/>
  <c r="J125" i="1"/>
  <c r="G126" i="1"/>
  <c r="H126" i="1"/>
  <c r="I126" i="1"/>
  <c r="J126" i="1"/>
  <c r="G127" i="1"/>
  <c r="H127" i="1"/>
  <c r="I127" i="1"/>
  <c r="J127" i="1"/>
  <c r="G128" i="1"/>
  <c r="H128" i="1"/>
  <c r="I128" i="1"/>
  <c r="J128" i="1"/>
  <c r="G129" i="1"/>
  <c r="H129" i="1"/>
  <c r="I129" i="1"/>
  <c r="J129" i="1"/>
  <c r="G130" i="1"/>
  <c r="H130" i="1"/>
  <c r="I130" i="1"/>
  <c r="J130" i="1"/>
  <c r="G131" i="1"/>
  <c r="H131" i="1"/>
  <c r="I131" i="1"/>
  <c r="J131" i="1"/>
  <c r="G132" i="1"/>
  <c r="H132" i="1"/>
  <c r="I132" i="1"/>
  <c r="J132" i="1"/>
  <c r="G133" i="1"/>
  <c r="H133" i="1"/>
  <c r="I133" i="1"/>
  <c r="J133" i="1"/>
  <c r="G134" i="1"/>
  <c r="H134" i="1"/>
  <c r="I134" i="1"/>
  <c r="J134" i="1"/>
  <c r="G135" i="1"/>
  <c r="H135" i="1"/>
  <c r="I135" i="1"/>
  <c r="J135" i="1"/>
  <c r="G136" i="1"/>
  <c r="H136" i="1"/>
  <c r="I136" i="1"/>
  <c r="J136" i="1"/>
  <c r="G137" i="1"/>
  <c r="H137" i="1"/>
  <c r="I137" i="1"/>
  <c r="J137" i="1"/>
  <c r="G138" i="1"/>
  <c r="H138" i="1"/>
  <c r="I138" i="1"/>
  <c r="J138" i="1"/>
  <c r="G139" i="1"/>
  <c r="H139" i="1"/>
  <c r="I139" i="1"/>
  <c r="J139" i="1"/>
  <c r="G140" i="1"/>
  <c r="H140" i="1"/>
  <c r="I140" i="1"/>
  <c r="J140" i="1"/>
  <c r="G141" i="1"/>
  <c r="H141" i="1"/>
  <c r="I141" i="1"/>
  <c r="J141" i="1"/>
  <c r="G142" i="1"/>
  <c r="H142" i="1"/>
  <c r="I142" i="1"/>
  <c r="J142" i="1"/>
  <c r="G143" i="1"/>
  <c r="H143" i="1"/>
  <c r="I143" i="1"/>
  <c r="J143" i="1"/>
  <c r="G144" i="1"/>
  <c r="H144" i="1"/>
  <c r="I144" i="1"/>
  <c r="J144" i="1"/>
  <c r="G145" i="1"/>
  <c r="H145" i="1"/>
  <c r="I145" i="1"/>
  <c r="J145" i="1"/>
  <c r="G146" i="1"/>
  <c r="H146" i="1"/>
  <c r="I146" i="1"/>
  <c r="J146" i="1"/>
  <c r="G147" i="1"/>
  <c r="H147" i="1"/>
  <c r="I147" i="1"/>
  <c r="J147" i="1"/>
  <c r="G148" i="1"/>
  <c r="H148" i="1"/>
  <c r="I148" i="1"/>
  <c r="J148" i="1"/>
  <c r="G149" i="1"/>
  <c r="H149" i="1"/>
  <c r="I149" i="1"/>
  <c r="J149" i="1"/>
  <c r="G150" i="1"/>
  <c r="H150" i="1"/>
  <c r="I150" i="1"/>
  <c r="J150" i="1"/>
  <c r="G151" i="1"/>
  <c r="H151" i="1"/>
  <c r="I151" i="1"/>
  <c r="J151" i="1"/>
  <c r="G152" i="1"/>
  <c r="H152" i="1"/>
  <c r="I152" i="1"/>
  <c r="J152" i="1"/>
  <c r="G153" i="1"/>
  <c r="H153" i="1"/>
  <c r="I153" i="1"/>
  <c r="J153" i="1"/>
  <c r="G154" i="1"/>
  <c r="H154" i="1"/>
  <c r="I154" i="1"/>
  <c r="J154" i="1"/>
  <c r="G155" i="1"/>
  <c r="H155" i="1"/>
  <c r="I155" i="1"/>
  <c r="J155" i="1"/>
  <c r="G156" i="1"/>
  <c r="H156" i="1"/>
  <c r="I156" i="1"/>
  <c r="J156" i="1"/>
  <c r="G157" i="1"/>
  <c r="H157" i="1"/>
  <c r="I157" i="1"/>
  <c r="J157" i="1"/>
  <c r="G158" i="1"/>
  <c r="H158" i="1"/>
  <c r="I158" i="1"/>
  <c r="J158" i="1"/>
  <c r="G159" i="1"/>
  <c r="H159" i="1"/>
  <c r="I159" i="1"/>
  <c r="J159" i="1"/>
  <c r="G160" i="1"/>
  <c r="H160" i="1"/>
  <c r="I160" i="1"/>
  <c r="J160" i="1"/>
  <c r="G161" i="1"/>
  <c r="H161" i="1"/>
  <c r="I161" i="1"/>
  <c r="J161" i="1"/>
  <c r="G162" i="1"/>
  <c r="H162" i="1"/>
  <c r="I162" i="1"/>
  <c r="J162" i="1"/>
  <c r="G163" i="1"/>
  <c r="H163" i="1"/>
  <c r="I163" i="1"/>
  <c r="J163" i="1"/>
  <c r="G164" i="1"/>
  <c r="H164" i="1"/>
  <c r="I164" i="1"/>
  <c r="J164" i="1"/>
  <c r="G165" i="1"/>
  <c r="H165" i="1"/>
  <c r="I165" i="1"/>
  <c r="J165" i="1"/>
  <c r="G166" i="1"/>
  <c r="H166" i="1"/>
  <c r="I166" i="1"/>
  <c r="J166" i="1"/>
  <c r="G167" i="1"/>
  <c r="H167" i="1"/>
  <c r="I167" i="1"/>
  <c r="J167" i="1"/>
  <c r="G168" i="1"/>
  <c r="H168" i="1"/>
  <c r="I168" i="1"/>
  <c r="J168" i="1"/>
  <c r="G169" i="1"/>
  <c r="H169" i="1"/>
  <c r="I169" i="1"/>
  <c r="J169" i="1"/>
  <c r="G170" i="1"/>
  <c r="H170" i="1"/>
  <c r="I170" i="1"/>
  <c r="J170" i="1"/>
  <c r="G171" i="1"/>
  <c r="H171" i="1"/>
  <c r="I171" i="1"/>
  <c r="J171" i="1"/>
  <c r="G172" i="1"/>
  <c r="H172" i="1"/>
  <c r="I172" i="1"/>
  <c r="J172" i="1"/>
  <c r="G173" i="1"/>
  <c r="H173" i="1"/>
  <c r="I173" i="1"/>
  <c r="J173" i="1"/>
  <c r="G174" i="1"/>
  <c r="H174" i="1"/>
  <c r="I174" i="1"/>
  <c r="J174" i="1"/>
  <c r="G175" i="1"/>
  <c r="H175" i="1"/>
  <c r="I175" i="1"/>
  <c r="J175" i="1"/>
  <c r="G176" i="1"/>
  <c r="H176" i="1"/>
  <c r="I176" i="1"/>
  <c r="J176" i="1"/>
  <c r="G177" i="1"/>
  <c r="H177" i="1"/>
  <c r="I177" i="1"/>
  <c r="J177" i="1"/>
  <c r="G178" i="1"/>
  <c r="H178" i="1"/>
  <c r="I178" i="1"/>
  <c r="J178" i="1"/>
  <c r="G179" i="1"/>
  <c r="H179" i="1"/>
  <c r="I179" i="1"/>
  <c r="J179" i="1"/>
  <c r="G180" i="1"/>
  <c r="H180" i="1"/>
  <c r="I180" i="1"/>
  <c r="J180" i="1"/>
  <c r="G181" i="1"/>
  <c r="H181" i="1"/>
  <c r="I181" i="1"/>
  <c r="J181" i="1"/>
  <c r="G182" i="1"/>
  <c r="H182" i="1"/>
  <c r="I182" i="1"/>
  <c r="J182" i="1"/>
  <c r="G183" i="1"/>
  <c r="H183" i="1"/>
  <c r="I183" i="1"/>
  <c r="J183" i="1"/>
  <c r="G184" i="1"/>
  <c r="H184" i="1"/>
  <c r="I184" i="1"/>
  <c r="J184" i="1"/>
  <c r="G185" i="1"/>
  <c r="H185" i="1"/>
  <c r="I185" i="1"/>
  <c r="J185" i="1"/>
  <c r="G186" i="1"/>
  <c r="H186" i="1"/>
  <c r="I186" i="1"/>
  <c r="J186" i="1"/>
  <c r="G187" i="1"/>
  <c r="H187" i="1"/>
  <c r="I187" i="1"/>
  <c r="J187" i="1"/>
  <c r="G188" i="1"/>
  <c r="H188" i="1"/>
  <c r="I188" i="1"/>
  <c r="J188" i="1"/>
  <c r="G189" i="1"/>
  <c r="H189" i="1"/>
  <c r="I189" i="1"/>
  <c r="J189" i="1"/>
  <c r="G190" i="1"/>
  <c r="H190" i="1"/>
  <c r="I190" i="1"/>
  <c r="J190" i="1"/>
  <c r="G191" i="1"/>
  <c r="H191" i="1"/>
  <c r="I191" i="1"/>
  <c r="J191" i="1"/>
  <c r="G192" i="1"/>
  <c r="H192" i="1"/>
  <c r="I192" i="1"/>
  <c r="J192" i="1"/>
  <c r="G193" i="1"/>
  <c r="H193" i="1"/>
  <c r="I193" i="1"/>
  <c r="J193" i="1"/>
  <c r="G194" i="1"/>
  <c r="H194" i="1"/>
  <c r="I194" i="1"/>
  <c r="J194" i="1"/>
  <c r="G196" i="1"/>
  <c r="H196" i="1"/>
  <c r="I196" i="1"/>
  <c r="J196" i="1"/>
  <c r="G197" i="1"/>
  <c r="H197" i="1"/>
  <c r="I197" i="1"/>
  <c r="J197" i="1"/>
  <c r="G198" i="1"/>
  <c r="H198" i="1"/>
  <c r="I198" i="1"/>
  <c r="J198" i="1"/>
  <c r="G199" i="1"/>
  <c r="H199" i="1"/>
  <c r="I199" i="1"/>
  <c r="J199" i="1"/>
  <c r="H200" i="1"/>
  <c r="I200" i="1"/>
  <c r="J200" i="1"/>
  <c r="H201" i="1"/>
  <c r="I201" i="1"/>
  <c r="J201" i="1"/>
  <c r="G202" i="1"/>
  <c r="H202" i="1"/>
  <c r="I202" i="1"/>
  <c r="J202" i="1"/>
  <c r="G204" i="1"/>
  <c r="H204" i="1"/>
  <c r="I204" i="1"/>
  <c r="J204" i="1"/>
  <c r="G205" i="1"/>
  <c r="H205" i="1"/>
  <c r="I205" i="1"/>
  <c r="J205" i="1"/>
  <c r="G206" i="1"/>
  <c r="H206" i="1"/>
  <c r="I206" i="1"/>
  <c r="J206" i="1"/>
  <c r="G207" i="1"/>
  <c r="H207" i="1"/>
  <c r="I207" i="1"/>
  <c r="J207" i="1"/>
  <c r="G208" i="1"/>
  <c r="H208" i="1"/>
  <c r="I208" i="1"/>
  <c r="J208" i="1"/>
  <c r="G210" i="1"/>
  <c r="H210" i="1"/>
  <c r="I210" i="1"/>
  <c r="J210" i="1"/>
  <c r="G211" i="1"/>
  <c r="H211" i="1"/>
  <c r="I211" i="1"/>
  <c r="J211" i="1"/>
  <c r="G212" i="1"/>
  <c r="H212" i="1"/>
  <c r="I212" i="1"/>
  <c r="J212" i="1"/>
  <c r="G213" i="1"/>
  <c r="H213" i="1"/>
  <c r="I213" i="1"/>
  <c r="J213" i="1"/>
  <c r="G214" i="1"/>
  <c r="H214" i="1"/>
  <c r="I214" i="1"/>
  <c r="J214" i="1"/>
  <c r="G215" i="1"/>
  <c r="H215" i="1"/>
  <c r="I215" i="1"/>
  <c r="J215" i="1"/>
  <c r="G216" i="1"/>
  <c r="H216" i="1"/>
  <c r="I216" i="1"/>
  <c r="J216" i="1"/>
  <c r="G217" i="1"/>
  <c r="H217" i="1"/>
  <c r="I217" i="1"/>
  <c r="J217" i="1"/>
  <c r="G218" i="1"/>
  <c r="H218" i="1"/>
  <c r="I218" i="1"/>
  <c r="J218" i="1"/>
  <c r="G219" i="1"/>
  <c r="H219" i="1"/>
  <c r="I219" i="1"/>
  <c r="J219" i="1"/>
  <c r="G221" i="1"/>
  <c r="H221" i="1"/>
  <c r="I221" i="1"/>
  <c r="J221" i="1"/>
  <c r="G222" i="1"/>
  <c r="H222" i="1"/>
  <c r="I222" i="1"/>
  <c r="J222" i="1"/>
  <c r="G223" i="1"/>
  <c r="H223" i="1"/>
  <c r="I223" i="1"/>
  <c r="J223" i="1"/>
  <c r="G224" i="1"/>
  <c r="H224" i="1"/>
  <c r="I224" i="1"/>
  <c r="J224" i="1"/>
  <c r="G225" i="1"/>
  <c r="H225" i="1"/>
  <c r="I225" i="1"/>
  <c r="J225" i="1"/>
  <c r="G226" i="1"/>
  <c r="H226" i="1"/>
  <c r="I226" i="1"/>
  <c r="J226" i="1"/>
  <c r="G228" i="1"/>
  <c r="H228" i="1"/>
  <c r="I228" i="1"/>
  <c r="J228" i="1"/>
  <c r="G229" i="1"/>
  <c r="H229" i="1"/>
  <c r="I229" i="1"/>
  <c r="J229" i="1"/>
  <c r="G230" i="1"/>
  <c r="H230" i="1"/>
  <c r="I230" i="1"/>
  <c r="J230" i="1"/>
  <c r="G231" i="1"/>
  <c r="H231" i="1"/>
  <c r="I231" i="1"/>
  <c r="J231" i="1"/>
  <c r="G232" i="1"/>
  <c r="H232" i="1"/>
  <c r="I232" i="1"/>
  <c r="J232" i="1"/>
  <c r="G233" i="1"/>
  <c r="H233" i="1"/>
  <c r="I233" i="1"/>
  <c r="J233" i="1"/>
  <c r="G234" i="1"/>
  <c r="H234" i="1"/>
  <c r="I234" i="1"/>
  <c r="J234" i="1"/>
  <c r="G235" i="1"/>
  <c r="H235" i="1"/>
  <c r="I235" i="1"/>
  <c r="J235" i="1"/>
  <c r="G236" i="1"/>
  <c r="H236" i="1"/>
  <c r="I236" i="1"/>
  <c r="J236" i="1"/>
  <c r="G237" i="1"/>
  <c r="H237" i="1"/>
  <c r="I237" i="1"/>
  <c r="J237" i="1"/>
  <c r="G238" i="1"/>
  <c r="H238" i="1"/>
  <c r="I238" i="1"/>
  <c r="J238" i="1"/>
  <c r="G240" i="1"/>
  <c r="H240" i="1"/>
  <c r="I240" i="1"/>
  <c r="J240" i="1"/>
  <c r="G241" i="1"/>
  <c r="H241" i="1"/>
  <c r="I241" i="1"/>
  <c r="J241" i="1"/>
  <c r="G242" i="1"/>
  <c r="H242" i="1"/>
  <c r="I242" i="1"/>
  <c r="J242" i="1"/>
  <c r="G245" i="1"/>
  <c r="H245" i="1"/>
  <c r="I245" i="1"/>
  <c r="J245" i="1"/>
  <c r="G246" i="1"/>
  <c r="H246" i="1"/>
  <c r="I246" i="1"/>
  <c r="J246" i="1"/>
  <c r="G247" i="1"/>
  <c r="H247" i="1"/>
  <c r="I247" i="1"/>
  <c r="J247" i="1"/>
  <c r="G248" i="1"/>
  <c r="H248" i="1"/>
  <c r="I248" i="1"/>
  <c r="J248" i="1"/>
  <c r="G249" i="1"/>
  <c r="H249" i="1"/>
  <c r="I249" i="1"/>
  <c r="J249" i="1"/>
  <c r="G250" i="1"/>
  <c r="H250" i="1"/>
  <c r="I250" i="1"/>
  <c r="J250" i="1"/>
  <c r="G251" i="1"/>
  <c r="H251" i="1"/>
  <c r="I251" i="1"/>
  <c r="J251" i="1"/>
  <c r="G252" i="1"/>
  <c r="H252" i="1"/>
  <c r="I252" i="1"/>
  <c r="J252" i="1"/>
  <c r="G253" i="1"/>
  <c r="H253" i="1"/>
  <c r="I253" i="1"/>
  <c r="J253" i="1"/>
  <c r="G254" i="1"/>
  <c r="H254" i="1"/>
  <c r="I254" i="1"/>
  <c r="J254" i="1"/>
  <c r="G255" i="1"/>
  <c r="H255" i="1"/>
  <c r="I255" i="1"/>
  <c r="J255" i="1"/>
  <c r="G256" i="1"/>
  <c r="H256" i="1"/>
  <c r="I256" i="1"/>
  <c r="J256" i="1"/>
  <c r="G257" i="1"/>
  <c r="H257" i="1"/>
  <c r="I257" i="1"/>
  <c r="J257" i="1"/>
  <c r="G258" i="1"/>
  <c r="H258" i="1"/>
  <c r="I258" i="1"/>
  <c r="J258" i="1"/>
  <c r="G259" i="1"/>
  <c r="H259" i="1"/>
  <c r="I259" i="1"/>
  <c r="J259" i="1"/>
  <c r="G260" i="1"/>
  <c r="H260" i="1"/>
  <c r="I260" i="1"/>
  <c r="J260" i="1"/>
  <c r="G261" i="1"/>
  <c r="H261" i="1"/>
  <c r="I261" i="1"/>
  <c r="J261" i="1"/>
  <c r="G262" i="1"/>
  <c r="H262" i="1"/>
  <c r="I262" i="1"/>
  <c r="J262" i="1"/>
  <c r="G263" i="1"/>
  <c r="H263" i="1"/>
  <c r="I263" i="1"/>
  <c r="J263" i="1"/>
  <c r="G264" i="1"/>
  <c r="H264" i="1"/>
  <c r="I264" i="1"/>
  <c r="J264" i="1"/>
  <c r="G265" i="1"/>
  <c r="H265" i="1"/>
  <c r="I265" i="1"/>
  <c r="J265" i="1"/>
  <c r="G266" i="1"/>
  <c r="H266" i="1"/>
  <c r="I266" i="1"/>
  <c r="J266" i="1"/>
  <c r="G267" i="1"/>
  <c r="H267" i="1"/>
  <c r="I267" i="1"/>
  <c r="J267" i="1"/>
  <c r="G268" i="1"/>
  <c r="H268" i="1"/>
  <c r="I268" i="1"/>
  <c r="J268" i="1"/>
  <c r="G269" i="1"/>
  <c r="H269" i="1"/>
  <c r="I269" i="1"/>
  <c r="J269" i="1"/>
  <c r="G270" i="1"/>
  <c r="H270" i="1"/>
  <c r="I270" i="1"/>
  <c r="J270" i="1"/>
  <c r="G271" i="1"/>
  <c r="H271" i="1"/>
  <c r="I271" i="1"/>
  <c r="J271" i="1"/>
  <c r="G272" i="1"/>
  <c r="H272" i="1"/>
  <c r="I272" i="1"/>
  <c r="J272" i="1"/>
  <c r="G273" i="1"/>
  <c r="H273" i="1"/>
  <c r="I273" i="1"/>
  <c r="J273" i="1"/>
  <c r="G274" i="1"/>
  <c r="H274" i="1"/>
  <c r="I274" i="1"/>
  <c r="J274" i="1"/>
  <c r="G275" i="1"/>
  <c r="H275" i="1"/>
  <c r="I275" i="1"/>
  <c r="J275" i="1"/>
  <c r="G276" i="1"/>
  <c r="H276" i="1"/>
  <c r="I276" i="1"/>
  <c r="J276" i="1"/>
  <c r="G277" i="1"/>
  <c r="H277" i="1"/>
  <c r="I277" i="1"/>
  <c r="J277" i="1"/>
  <c r="G278" i="1"/>
  <c r="H278" i="1"/>
  <c r="I278" i="1"/>
  <c r="J278" i="1"/>
  <c r="G279" i="1"/>
  <c r="H279" i="1"/>
  <c r="I279" i="1"/>
  <c r="J279" i="1"/>
  <c r="G280" i="1"/>
  <c r="H280" i="1"/>
  <c r="I280" i="1"/>
  <c r="J280" i="1"/>
  <c r="G281" i="1"/>
  <c r="H281" i="1"/>
  <c r="I281" i="1"/>
  <c r="J281" i="1"/>
  <c r="G282" i="1"/>
  <c r="H282" i="1"/>
  <c r="I282" i="1"/>
  <c r="J282" i="1"/>
  <c r="G283" i="1"/>
  <c r="H283" i="1"/>
  <c r="I283" i="1"/>
  <c r="J283" i="1"/>
  <c r="G284" i="1"/>
  <c r="H284" i="1"/>
  <c r="I284" i="1"/>
  <c r="J284" i="1"/>
  <c r="G285" i="1"/>
  <c r="H285" i="1"/>
  <c r="I285" i="1"/>
  <c r="J285" i="1"/>
  <c r="G286" i="1"/>
  <c r="H286" i="1"/>
  <c r="I286" i="1"/>
  <c r="J286" i="1"/>
  <c r="G287" i="1"/>
  <c r="H287" i="1"/>
  <c r="I287" i="1"/>
  <c r="J287" i="1"/>
  <c r="G288" i="1"/>
  <c r="H288" i="1"/>
  <c r="I288" i="1"/>
  <c r="J288" i="1"/>
  <c r="G290" i="1"/>
  <c r="H290" i="1"/>
  <c r="I290" i="1"/>
  <c r="J290" i="1"/>
  <c r="G291" i="1"/>
  <c r="H291" i="1"/>
  <c r="I291" i="1"/>
  <c r="J291" i="1"/>
  <c r="G292" i="1"/>
  <c r="H292" i="1"/>
  <c r="I292" i="1"/>
  <c r="J292" i="1"/>
  <c r="G293" i="1"/>
  <c r="H293" i="1"/>
  <c r="I293" i="1"/>
  <c r="J293" i="1"/>
  <c r="G294" i="1"/>
  <c r="H294" i="1"/>
  <c r="I294" i="1"/>
  <c r="J294" i="1"/>
  <c r="G295" i="1"/>
  <c r="H295" i="1"/>
  <c r="I295" i="1"/>
  <c r="J295" i="1"/>
  <c r="G296" i="1"/>
  <c r="H296" i="1"/>
  <c r="I296" i="1"/>
  <c r="J296" i="1"/>
  <c r="G297" i="1"/>
  <c r="H297" i="1"/>
  <c r="I297" i="1"/>
  <c r="J297" i="1"/>
  <c r="G298" i="1"/>
  <c r="H298" i="1"/>
  <c r="I298" i="1"/>
  <c r="J298" i="1"/>
  <c r="G299" i="1"/>
  <c r="H299" i="1"/>
  <c r="I299" i="1"/>
  <c r="J299" i="1"/>
  <c r="I14" i="1"/>
  <c r="H14" i="1"/>
  <c r="G14" i="1"/>
  <c r="J14" i="1"/>
  <c r="I300" i="1" l="1"/>
  <c r="J300" i="1"/>
  <c r="H300" i="1"/>
  <c r="D199" i="1" l="1"/>
  <c r="G200" i="1"/>
  <c r="D200" i="1"/>
  <c r="G201" i="1"/>
  <c r="D201" i="1"/>
  <c r="D15" i="1"/>
  <c r="D16" i="1"/>
  <c r="D17" i="1"/>
  <c r="D18" i="1"/>
  <c r="D19" i="1"/>
  <c r="D20" i="1"/>
  <c r="D21" i="1"/>
  <c r="D22" i="1"/>
  <c r="D23" i="1"/>
  <c r="D24" i="1"/>
  <c r="D25" i="1"/>
  <c r="D27" i="1"/>
  <c r="D28" i="1"/>
  <c r="D29" i="1"/>
  <c r="D30" i="1"/>
  <c r="D31" i="1"/>
  <c r="D32" i="1"/>
  <c r="D34" i="1"/>
  <c r="D35" i="1"/>
  <c r="D36" i="1"/>
  <c r="D37" i="1"/>
  <c r="D38" i="1"/>
  <c r="D39" i="1"/>
  <c r="D40" i="1"/>
  <c r="D41" i="1"/>
  <c r="D42" i="1"/>
  <c r="D43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6" i="1"/>
  <c r="D197" i="1"/>
  <c r="D198" i="1"/>
  <c r="D202" i="1"/>
  <c r="D204" i="1"/>
  <c r="D205" i="1"/>
  <c r="D206" i="1"/>
  <c r="D207" i="1"/>
  <c r="D208" i="1"/>
  <c r="D210" i="1"/>
  <c r="D211" i="1"/>
  <c r="D212" i="1"/>
  <c r="D213" i="1"/>
  <c r="D214" i="1"/>
  <c r="D215" i="1"/>
  <c r="D216" i="1"/>
  <c r="D217" i="1"/>
  <c r="D218" i="1"/>
  <c r="D219" i="1"/>
  <c r="D221" i="1"/>
  <c r="D222" i="1"/>
  <c r="D223" i="1"/>
  <c r="D224" i="1"/>
  <c r="D225" i="1"/>
  <c r="D226" i="1"/>
  <c r="D228" i="1"/>
  <c r="D229" i="1"/>
  <c r="D230" i="1"/>
  <c r="D231" i="1"/>
  <c r="D232" i="1"/>
  <c r="D233" i="1"/>
  <c r="D234" i="1"/>
  <c r="D235" i="1"/>
  <c r="D236" i="1"/>
  <c r="D237" i="1"/>
  <c r="D238" i="1"/>
  <c r="D240" i="1"/>
  <c r="D241" i="1"/>
  <c r="D242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G300" i="1" l="1"/>
  <c r="D14" i="1"/>
</calcChain>
</file>

<file path=xl/sharedStrings.xml><?xml version="1.0" encoding="utf-8"?>
<sst xmlns="http://schemas.openxmlformats.org/spreadsheetml/2006/main" count="314" uniqueCount="308">
  <si>
    <t xml:space="preserve">    Hypnose материалы для ногтей (USA)</t>
  </si>
  <si>
    <t xml:space="preserve">        Базовые и верхние покрытия для гель-лака "Hypnose" </t>
  </si>
  <si>
    <t xml:space="preserve">Розничные цены </t>
  </si>
  <si>
    <t>Номенклатура</t>
  </si>
  <si>
    <t xml:space="preserve">        Кисти "Hypnose"</t>
  </si>
  <si>
    <t xml:space="preserve">        Вспомогательные средства "Hypnose" </t>
  </si>
  <si>
    <t xml:space="preserve">        Гели для дизайна ногтей "Hypnose" 5 мл. </t>
  </si>
  <si>
    <t xml:space="preserve">        Гель-лак "Hypnose" 10 мл. </t>
  </si>
  <si>
    <t xml:space="preserve">        Моделирующие гели "Hypnose", 15мл. </t>
  </si>
  <si>
    <t xml:space="preserve">       Пилки для ногтей</t>
  </si>
  <si>
    <t>Сменные файлы для прямой пилки "Hypnose" упаковка 20 шт, 120 грит.</t>
  </si>
  <si>
    <t>Сменные файлы для прямой пилки "Hypnose" упаковка 20 шт, 150 грит.</t>
  </si>
  <si>
    <t>Сменные файлы для прямой пилки "Hypnose" упаковка 20 шт, 180 грит.</t>
  </si>
  <si>
    <t>Сменные файлы для прямой пилки "Hypnose" упаковка 20 шт, 240 грит.</t>
  </si>
  <si>
    <t>Сменные файлы для пилки лодочка "Hypnose" упаковка 20 шт, 240 грит.</t>
  </si>
  <si>
    <t>Сменные файлы для пилки лодочка "Hypnose" упаковка 20 шт, 180 грит.</t>
  </si>
  <si>
    <t>Сменные файлы для пилки лодочка "Hypnose" упаковка 20 шт, 150 грит.</t>
  </si>
  <si>
    <t>Пилка "Hypnose" серая лодочка, 240/240 грит.</t>
  </si>
  <si>
    <t xml:space="preserve">    Стразы Swarovski</t>
  </si>
  <si>
    <t>Основа-пилка "Hypnose" лодочка, металл.</t>
  </si>
  <si>
    <t>Основа-пилка "Hypnose" прямая, металл.</t>
  </si>
  <si>
    <t>Средний опт от 35000 руб</t>
  </si>
  <si>
    <t>Крупный опт от 50000 руб</t>
  </si>
  <si>
    <t>Кисть "Hypnose Black Diamond" для градиента Ombre, в тубе</t>
  </si>
  <si>
    <t>Кисть "Hypnose Black Diamond" для дизайна №0, в тубе</t>
  </si>
  <si>
    <t>Кисть "Hypnose Black Diamond" для дизайна №00, в тубе</t>
  </si>
  <si>
    <t>Кисть "Hypnose Black Diamond" для геля №4, в тубе</t>
  </si>
  <si>
    <t xml:space="preserve">Моделирующий прозрачный гель "Hypnose Universal UV Gel Сlear", 15 мл. </t>
  </si>
  <si>
    <t>Моделирующий камуфлирующий гель "Hypnose Camouflage UV Gel Rose , 15 мл.</t>
  </si>
  <si>
    <t>Моделирующий камуфлирующий гель "Hypnose Camouflage UV Gel Tan, 15 мл.</t>
  </si>
  <si>
    <t>Моделирующий камуфлирующий гель "Hypnose Camouflage UV Gel Nude, 15 мл.</t>
  </si>
  <si>
    <t>Моделирующий камуфлирующий гель "Hypnose Camouflage UV Gel Pink, 15 мл.</t>
  </si>
  <si>
    <t>Гель-лак "Hypnose 3D Cat's eye" - 070-03, Sunlight (солнечный свет), 10 мл.</t>
  </si>
  <si>
    <t>Гель-лак "Hypnose 3D Cat's eye" - 069-03, Crimson shake (малиновый шейк), 10 мл.</t>
  </si>
  <si>
    <t>Гель-лак "Hypnose 3D Cat's eye" - 068-03, Pearl thread (жемчужная нить), 10 мл.</t>
  </si>
  <si>
    <t>Гель-лак "Hypnose 3D Cat's eye" - 067-03, Heavenly radiance (небесное сияние), 10 мл.</t>
  </si>
  <si>
    <t>Гель-лак "Hypnose 3D Cat's eye" - 066-03, Lunar path (лунная дорожка), 10 мл.</t>
  </si>
  <si>
    <t>Гель-лак "Hypnose 3D Cat's eye" - 065-03, Northern sunset (северный закат), 10 мл.</t>
  </si>
  <si>
    <t>Гель-лак "Hypnose Yuki" - 064-02, Aventurine  (авантюрин), 10 мл.</t>
  </si>
  <si>
    <t>Гель-лак "Hypnose Yuki" - 063-02, Sapphire (сапфир), 10 мл.</t>
  </si>
  <si>
    <t>Гель-лак "Hypnose Yuki" - 062-02, Emerald (изумруд), 10 мл.</t>
  </si>
  <si>
    <t>Гель-лак "Hypnose Yuki" - 061-02, Amethyst (аметист), 10 мл.</t>
  </si>
  <si>
    <t>Гель-лак "Hypnose Yuki" - 060-02, Zoisite (циозит), 10 мл.</t>
  </si>
  <si>
    <t xml:space="preserve">Гель-лак "Hypnose Yuki" - 059-02, Nephritis (нефрит), 10 мл. </t>
  </si>
  <si>
    <t>Гель-лак "Hypnose" - 056-01, Shamrock (трилистник), 10 мл.</t>
  </si>
  <si>
    <t>Гель-лак "Hypnose" - 055-01, Fresh grass (свежая трава), 10 мл.</t>
  </si>
  <si>
    <t>Гель-лак "Hypnose" - 054-01, Mint (мята), 10 мл.</t>
  </si>
  <si>
    <t>Гель-лак "Hypnose" - 053-01, Sea grass (морская трава), 10 мл.</t>
  </si>
  <si>
    <t>Гель-лак "Hypnose" - 052-01, Meadow (луг), 10 мл.</t>
  </si>
  <si>
    <t>Гель-лак "Hypnose" - 051-01, Gooseberry (крыжовник), 10 мл.</t>
  </si>
  <si>
    <t>Гель-лак "Hypnose" - 050-01, Night (ночь), 10 мл.</t>
  </si>
  <si>
    <t>Гель-лак "Hypnose" - 049-01, Elderberry (бузина), 10 мл.</t>
  </si>
  <si>
    <t>Гель-лак "Hypnose" - 048-01, Ocean (океан), 10 мл.</t>
  </si>
  <si>
    <t>Гель-лак "Hypnose" - 047-01, Nocturnal blue (ночная синь), 10 мл.</t>
  </si>
  <si>
    <t>Гель-лак "Hypnose" - 046-01, Ultramarine (ультрамарин), 10 мл.</t>
  </si>
  <si>
    <t>Гель-лак "Hypnose" - 045-01, Azure (лазурь), 10 мл.</t>
  </si>
  <si>
    <t>Гель-лак "Hypnose" - 044-01, Blueberry (голубика), 10 мл.</t>
  </si>
  <si>
    <t>Гель-лак "Hypnose" - 043-01, Menthol (ментол), 10 мл.</t>
  </si>
  <si>
    <t>Гель-лак "Hypnose" - 042-01, Winter morning (зимнее утро), 10 мл.</t>
  </si>
  <si>
    <t>Гель-лак "Hypnose" - 041-01, Snow mint (снежная мята), 10 мл.</t>
  </si>
  <si>
    <t>Гель-лак "Hypnose" - 040-01, Ripe plum (спелая слива), 10 мл.</t>
  </si>
  <si>
    <t>Гель-лак "Hypnose" - 039-01, Blooming sally (цветение салли), 10 мл.</t>
  </si>
  <si>
    <t>Гель-лак "Hypnose" - 038-01, Strawberries (клубника), 10 мл.</t>
  </si>
  <si>
    <t>Гель-лак "Hypnose" - 037-01, Barbie (барби), 10 мл.</t>
  </si>
  <si>
    <t>Гель-лак "Hypnose" - 036-01, Crimson (малиновый), 10 мл.</t>
  </si>
  <si>
    <t>Гель-лак "Hypnose" - 035-01, Magenta (маджента), 10 мл.</t>
  </si>
  <si>
    <t>Гель-лак "Hypnose" - 034-01, Protection (защита), 10 мл.</t>
  </si>
  <si>
    <t>Гель-лак "Hypnose" - 033-01, Wet asphalt (мокрый асфальт), 10 мл.</t>
  </si>
  <si>
    <t>Гель-лак "Hypnose" - 032-01, Wisteria (глициния), 10 мл.</t>
  </si>
  <si>
    <t>Гель-лак "Hypnose" - 031-01, Mousy (мышонок), 10 мл.</t>
  </si>
  <si>
    <t>Гель-лак "Hypnose" - 030-01, Lavender soap (лавандовое мыло), 10 мл.</t>
  </si>
  <si>
    <t>Гель-лак "Hypnose" - 029-01, Cloudberry (морошка), 10 мл.</t>
  </si>
  <si>
    <t>Гель-лак "Hypnose" - 028-01, Sea buckthorn (облепиха), 10 мл.</t>
  </si>
  <si>
    <t>Гель-лак "Hypnose" - 027-01, Yellow dandelion (желтый одуванчик), 10 мл.</t>
  </si>
  <si>
    <t>Гель-лак "Hypnose" - 026-01, Lemon pie (лимонный пирог), 10 мл.</t>
  </si>
  <si>
    <t>Гель-лак "Hypnose" - 025-01, Purplicious (пурпурный вкус), 10 мл.</t>
  </si>
  <si>
    <t>Гель-лак "Hypnose" - 024-01, Tango passion (танго страсть), 10 мл.</t>
  </si>
  <si>
    <t>Гель-лак "Hypnose" - 023-01, Daboecia (дабеция), 10 мл.</t>
  </si>
  <si>
    <t>Гель-лак "Hypnose" - 022-01, Lilac (сиреневый), 10 мл.</t>
  </si>
  <si>
    <t>Гель-лак "Hypnose" - 021-01, Fuchsia (фуксия), 10 мл.</t>
  </si>
  <si>
    <t>Гель-лак "Hypnose" - 020-01, Lavender sky (лавандовое небо), 10 мл.</t>
  </si>
  <si>
    <t>Гель-лак "Hypnose" - 019-01, Heather (вереск), 10 мл.</t>
  </si>
  <si>
    <t>Гель-лак "Hypnose" - 018-01, Currant buns (булочки из смородины), 10 мл.</t>
  </si>
  <si>
    <t>Гель-лак "Hypnose" - 017-01, Hickory (гикори), 10 мл.</t>
  </si>
  <si>
    <t>Гель-лак "Hypnose" - 016-01, Ruby (рубин), 10 мл.</t>
  </si>
  <si>
    <t>Гель-лак "Hypnose" - 015-01, Carmine (кармин), 10 мл.</t>
  </si>
  <si>
    <t>Гель-лак "Hypnose" - 014-01, Wildfire(пожар), 10 мл.</t>
  </si>
  <si>
    <t>Гель-лак "Hypnose" - 013-01, Hot chilies(горячие чили), 10 мл.</t>
  </si>
  <si>
    <t>Гель-лак "Hypnose" - 012-01, Amaranth(амарант), 10 мл.</t>
  </si>
  <si>
    <t>Гель-лак "Hypnose" - 011-01, Peach paradise (персиковый рай), 10 мл.</t>
  </si>
  <si>
    <t>Гель-лак "Hypnose" - 008-01, Be modest (быть скромным), 10 мл.</t>
  </si>
  <si>
    <t xml:space="preserve">Базовое покрытие для гель-лака "Hypnose Rubber Ideal Base", 10 мл. </t>
  </si>
  <si>
    <t xml:space="preserve">Базовое покрытие для гель-лака "Hypnose Rubber Ideal Base", банка 15 мл. </t>
  </si>
  <si>
    <t xml:space="preserve">Базовое покрытие для гель-лака "Hypnose Rubber Ideal Builder Base", 10 мл. </t>
  </si>
  <si>
    <t xml:space="preserve">Базовое покрытие для гель-лака "Hypnose Rubber Ideal Builder Base", банка 15 мл. </t>
  </si>
  <si>
    <t>Верхнее матовое покрытие для гель-лака "Hypnose Rubber Ideal Velour Matte Top no wipe", 10мл.</t>
  </si>
  <si>
    <t>Верхнее матовое покрытие для гель-лака "Hypnose Rubber Ideal Velour Matte Top", 10мл.</t>
  </si>
  <si>
    <t>Бескислотный праймер "Hypnose Acid Free Primer", 10 мл.</t>
  </si>
  <si>
    <t>Бескислотный праймер "Hypnose Primer Double sticky tape", 10 мл.</t>
  </si>
  <si>
    <t>Универсальное средство 4 в 1 (очищение, обезжиривание, сцепка, удаление липкого слоя) "Hypnose Bondex", 150 мл.</t>
  </si>
  <si>
    <t>Обезжириватель для ногтей "Hypnose Nail Clean Solution", 150мл.</t>
  </si>
  <si>
    <t>Ремувер для снятия гель-лака "Hypnose Lacquer Remover", 150мл.</t>
  </si>
  <si>
    <t>Гель-лак "Hypnose" - 007-01, Thistle (чертополох), 10 мл.</t>
  </si>
  <si>
    <t>Гель-лак "Hypnose" - 006-01, Winter glow (зимнее свечение), 10 мл.</t>
  </si>
  <si>
    <t>Гель-лак "Hypnose" - 005-01, Light (свет), 10 мл.</t>
  </si>
  <si>
    <t>Гель-лак "Hypnose" - 003-01, Negligee (неглиже), 10 мл.</t>
  </si>
  <si>
    <t>Гель-лак "Hypnose" - 001-01, White(белый), 10 мл.</t>
  </si>
  <si>
    <t>Примечания</t>
  </si>
  <si>
    <t>Мелкий опт от 20000 руб</t>
  </si>
  <si>
    <t xml:space="preserve">Заказ </t>
  </si>
  <si>
    <t>Гель-паста  "Hypnose Art Pasta Gel" - 001 White (белый), 5мл.</t>
  </si>
  <si>
    <t>Гель-паста  "Hypnose Art Pasta Gel" - 002 Black (черный), 5мл.</t>
  </si>
  <si>
    <t>Гель-лак "Hypnose Vip Gloss" - 071-04, Starfall  (звездопад), 10 мл.</t>
  </si>
  <si>
    <t>Гель-лак "Hypnose Vip Gloss" - 072-04, Pink gold (розовое золото), 10 мл.</t>
  </si>
  <si>
    <t>Гель-лак "Hypnose Vip Gloss" - 073-04, Silver rain (серебряный дождь), 10 мл.</t>
  </si>
  <si>
    <t>Гель-лак "Hypnose Vip Gloss" - 074-04, Clear sky (ясное небо), 10 мл.</t>
  </si>
  <si>
    <t>Гель-паста  "Hypnose Art Gloss Gel" - 002 Gold bar (золотой слиток), 5мл.</t>
  </si>
  <si>
    <t>Гель-паста  "Hypnose Art Gloss Gel" - 006 Black pearl (черный жемчуг), 5мл.</t>
  </si>
  <si>
    <t>Гель-паста  "Hypnose Art Gloss Gel" - 003 Silver bracelet (серебряный браслет), 5мл.</t>
  </si>
  <si>
    <t>Гель-паста  "Hypnose Art Gloss Gel" - 005,  Bronze dragon (бронзовый дракон), 5мл.</t>
  </si>
  <si>
    <t>Гель-паста  "Hypnose Art Gloss Gel" - 004, Young rose (молодая роза), 5мл.</t>
  </si>
  <si>
    <t>Гель-паста  "Hypnose Art Gloss Gel" - 001 Lavender glow (лавандовое сияние), 5мл.</t>
  </si>
  <si>
    <t>Био масло для кутикулы "Hypnose Bio Oil Melon" (дыня), 10 мл. (с кисточкой)</t>
  </si>
  <si>
    <t>Био масло для кутикулы "Hypnose Bio Oil Coconut" (кокос), 10 мл. (с кисточкой)</t>
  </si>
  <si>
    <t>Био масло для кутикулы "Hypnose Bio Oil Peach" (персик), 10 мл. (с кисточкой)</t>
  </si>
  <si>
    <t>Стразы Swarovski в банке 360 шт, Jet SS 3</t>
  </si>
  <si>
    <t>Стразы Swarovski в банке 360 шт, Jet SS 4</t>
  </si>
  <si>
    <t>Стразы Swarovski в банке 360 шт, Jet SS 5</t>
  </si>
  <si>
    <t>Стразы Swarovski в банке 360 шт, Jet SS 6</t>
  </si>
  <si>
    <t>Стразы Swarovski в банке 360 шт, Crystal AB SS 3</t>
  </si>
  <si>
    <t>Стразы Swarovski в банке 360 шт, Crystal AB SS 4</t>
  </si>
  <si>
    <t>Стразы Swarovski в банке 360 шт, Crystal AB SS 5</t>
  </si>
  <si>
    <t>Стразы Swarovski в банке 360 шт, Crystal AB SS 6</t>
  </si>
  <si>
    <t xml:space="preserve">Стразы Swarovski в банке 360 шт, Sapphire SS 3 </t>
  </si>
  <si>
    <t>Стразы Swarovski в банке 360 шт, Sapphire SS 4</t>
  </si>
  <si>
    <t>Стразы Swarovski в банке 360 шт, Sapphire SS 5</t>
  </si>
  <si>
    <t>Стразы Swarovski в банке 360 шт, Sapphire SS 6</t>
  </si>
  <si>
    <t>Стразы Swarovski в банке 360 шт, Aquamarine SS 3</t>
  </si>
  <si>
    <t>Стразы Swarovski в банке 360 шт, Aquamarine SS 4</t>
  </si>
  <si>
    <t>Стразы Swarovski в банке 360 шт, Aquamarine SS 5</t>
  </si>
  <si>
    <t>Стразы Swarovski в банке 360 шт, Aquamarine SS 6</t>
  </si>
  <si>
    <t>Стразы Swarovski в банке 360 шт, Light Siam SS 3</t>
  </si>
  <si>
    <t>Стразы Swarovski в банке 360 шт, Light Siam SS 4</t>
  </si>
  <si>
    <t>Стразы Swarovski в банке 360 шт, Light Siam SS 5</t>
  </si>
  <si>
    <t>Стразы Swarovski в банке 360 шт, Light Siam SS 6</t>
  </si>
  <si>
    <t>Стразы Swarovski в банке 360 шт, Fuchsia SS 3</t>
  </si>
  <si>
    <t>Стразы Swarovski в банке 360 шт, Fuchsia SS 4</t>
  </si>
  <si>
    <t>Стразы Swarovski в банке 360 шт, Fuchsia SS 5</t>
  </si>
  <si>
    <t>Стразы Swarovski в банке 360 шт, Fuchsia SS 6</t>
  </si>
  <si>
    <t>Стразы Swarovski в банке 360 шт, Rose SS 3</t>
  </si>
  <si>
    <t>Стразы Swarovski в банке 360 шт, Rose SS 4</t>
  </si>
  <si>
    <t>Стразы Swarovski в банке 360 шт, Rose SS 5</t>
  </si>
  <si>
    <t>Стразы Swarovski в банке 360 шт, Rose SS 6</t>
  </si>
  <si>
    <t xml:space="preserve">Стразы Swarovski в банке 360 шт, Light Siam AB SS mix </t>
  </si>
  <si>
    <t xml:space="preserve">Стразы Swarovski в банке 360 шт, Aquamarine AB SS mix </t>
  </si>
  <si>
    <t xml:space="preserve">Стразы Swarovski в банке 360 шт, Sapphire AB SS mix </t>
  </si>
  <si>
    <t>Кисть "Hypnose Black Diamond" для дизайна №000, в тубе</t>
  </si>
  <si>
    <t>Гель-лак "Hypnose" - 078-01, Risotto with truffle (ризотто с трюфелем)</t>
  </si>
  <si>
    <t>Гель-лак "Hypnose" - 077-01, Storm cloud (грозовая туча), 10 мл.</t>
  </si>
  <si>
    <t>Гель-лак "Hypnose" - 079-01, Caramel Cream (карамельный крем), 10 мл.</t>
  </si>
  <si>
    <t>Гель-лак "Hypnose" - 080-01, The old rose (старая роза), 10 мл.</t>
  </si>
  <si>
    <t>Гель-лак "Hypnose" - 081-01, Light tan (легкий загар), 10 мл.</t>
  </si>
  <si>
    <t>Гель-лак "Hypnose" - 084-01, Blueberry Cream (черничные сливки), 10 мл.</t>
  </si>
  <si>
    <t>Гель-лак "Hypnose" - 085-01, Flaming pink (пылкий розовый), 10 мл.</t>
  </si>
  <si>
    <t>Гель-лак "Hypnose" - 086-01, Bell pepper (сладкий перец), 10 мл.</t>
  </si>
  <si>
    <t>Гель-лак "Hypnose" - 087-01, Coral reef   (коралловый риф), 10 мл.</t>
  </si>
  <si>
    <t>Гель-лак "Hypnose" - 089-01, Crimson foliage (багряная листва), 10 мл.</t>
  </si>
  <si>
    <t>Гель-лак "Hypnose" - 090-01, Sparkling wine (игристое вино), 10 мл.</t>
  </si>
  <si>
    <t>Гель-лак "Hypnose" - 091-01, Night Iris (ночной ирис), 10 мл.</t>
  </si>
  <si>
    <t>Гель-лак "Hypnose" - 092-01, Flowering wisteria (цветущая глициния), 10 мл.</t>
  </si>
  <si>
    <t>Гель-лак "Hypnose" - 093-01, Astra Alpine (астра альпийская), 10 мл.</t>
  </si>
  <si>
    <t>Гель-лак "Hypnose" - 094-01, Plum jam (сливовый джем), 10 мл.</t>
  </si>
  <si>
    <t>Гель-лак "Hypnose" - 095-01, Dark grapes (тёмный виноград), 10 мл.</t>
  </si>
  <si>
    <t>Гель-лак "Hypnose" - 096-01, Mysterious Indigo (загадочный индиго), 10 мл.</t>
  </si>
  <si>
    <t>Гель-лак "Hypnose" - 097-01, Lavender mousse (лавандовый мусс), 10 мл.</t>
  </si>
  <si>
    <t>Гель-лак "Hypnose" - 098-01, Persian blue (персидский синий), 10 мл.</t>
  </si>
  <si>
    <t>Гель-лак "Hypnose" - 099-01, Firmament (небесный свод), 10 мл.</t>
  </si>
  <si>
    <t>Гель-лак "Hypnose" - 100-01, Cote d'Azur (лазурный берег), 10 мл.</t>
  </si>
  <si>
    <t>Гель-лак "Hypnose" - 101-01, Sea pier (морской причал), 10 мл.</t>
  </si>
  <si>
    <t>Гель-лак "Hypnose" - 102-01, Dragon's Potion (драконье зелье), 10 мл.</t>
  </si>
  <si>
    <t>Гель-лак "Hypnose" - 103-01, Juicy apple (сочное яблоко), 10 мл.</t>
  </si>
  <si>
    <t>Гель-лак "Hypnose" - 104-01, Young foliage (молодая листва), 10 мл.</t>
  </si>
  <si>
    <t>Гель-лак "Hypnose" - 105-01, The Jade Palace  (нефритовый дворец), 10 мл.</t>
  </si>
  <si>
    <t>Гель-лак "Hypnose" - 106-01, Mustard sauce (горчичный соус), 10 мл.</t>
  </si>
  <si>
    <t>Антисептический лосьон-спрей "Hypnose Skin protector", 200 мл</t>
  </si>
  <si>
    <t xml:space="preserve">        Масла и крем для кутикулы "Hypnose", 10мл. </t>
  </si>
  <si>
    <t xml:space="preserve">Крем для рук и ногтей "Hypnose", 200 мл </t>
  </si>
  <si>
    <t>Верхнее покрытие для гель-лака "Hypnose Rubber Ideal Top no wipe", 10мл.</t>
  </si>
  <si>
    <t>Верхнее покрытие для гель-лака "Hypnose Rubber Ideal Top no wipe", банка 15мл.</t>
  </si>
  <si>
    <t>Фамилия , имя, отчество</t>
  </si>
  <si>
    <t>Город</t>
  </si>
  <si>
    <t>Способ доставки (ТК, Почта России, Курьерская служба, Самовывоз)</t>
  </si>
  <si>
    <t>Серия и номер паспорта (для ТК)</t>
  </si>
  <si>
    <t xml:space="preserve">Точный адрес с индексом </t>
  </si>
  <si>
    <t>Мобильный телефон</t>
  </si>
  <si>
    <t>e-mail</t>
  </si>
  <si>
    <t>Дата заказа</t>
  </si>
  <si>
    <t>Данные клиента</t>
  </si>
  <si>
    <t>Обязательные поля для заполнения</t>
  </si>
  <si>
    <t>Пилка "Hypnose" серая бумеранг,  180/240 грит.</t>
  </si>
  <si>
    <t>Стразы Swarovski в банке 360 шт, Crystal SS 4</t>
  </si>
  <si>
    <t>Стразы Swarovski в банке 360 шт, Crystal SS 3</t>
  </si>
  <si>
    <t>Стразы Swarovski в банке 360 шт, Crystal SS 5</t>
  </si>
  <si>
    <t>Стразы Swarovski в банке 360 шт, Crystal SS 6</t>
  </si>
  <si>
    <t>Аэропуффинг "Hypnose Black Diamond" </t>
  </si>
  <si>
    <t xml:space="preserve">    Терка для ног</t>
  </si>
  <si>
    <t>Металлическая основа-терка для ног "Hypnose" в комплекте сменные файлы 80 грит(10 шт) и 150 грит(10 шт)</t>
  </si>
  <si>
    <t xml:space="preserve">Стразы Swarovski в банке 360 шт, Amethyst AB SS mix </t>
  </si>
  <si>
    <t>Гель-лак "Hypnose" - 057-01, Deep forest (глубокий лес), 10 мл.</t>
  </si>
  <si>
    <t xml:space="preserve">        Brilliant Acrylic Gel "Hypnose", 15 мл</t>
  </si>
  <si>
    <t>Камуфлирующее базовое покрытие для гель-лака "Hypnose Rubber Camouflage Base №1", Beige -бежевая, 10 мл (естественный полупрозрачный цвет)</t>
  </si>
  <si>
    <t>Камуфлирующее базовое покрытие для гель-лака "Hypnose Rubber Camouflage Base №2", Pink -розовая, 10 мл (естественный полупрозрачный цвет)</t>
  </si>
  <si>
    <t>Камуфлирующее базовое покрытие для гель-лака "Hypnose Rubber Camouflage Base №3", Natural  -натуральная, 10 мл (естественный полупрозрачный цвет)</t>
  </si>
  <si>
    <t>Камуфлирующее базовое покрытие для гель-лака "Hypnose Rubber Camouflage Base №4", Peach -персиковая, 10 мл (естественный полупрозрачный цвет)</t>
  </si>
  <si>
    <t>Гель-лак "Hypnose" - 109-01, Depths of the Ocean (глубины океана), 10мл.</t>
  </si>
  <si>
    <t xml:space="preserve">Гель-лак "Hypnose" - 110-01, Summer evening (летний вечер), 10мл. </t>
  </si>
  <si>
    <t xml:space="preserve">Гель-лак "Hypnose" - 111-01, Rainy day (дождливый день), 10мл. </t>
  </si>
  <si>
    <t xml:space="preserve">Гель-лак "Hypnose" - 112-01, Sweet pea (душистый горошек), 10мл. </t>
  </si>
  <si>
    <t xml:space="preserve">Гель-лак "Hypnose" - 113-01, Aquilegia Colombian (аквилегия колумбийская), 10мл. </t>
  </si>
  <si>
    <t xml:space="preserve">Гель-лак "Hypnose" - 114-01, Phloxes (флоксы), 10мл. </t>
  </si>
  <si>
    <t>Гель-лак "Hypnose" - 115-01, Pearl of the North (жемчужина Севера), 10мл.</t>
  </si>
  <si>
    <t>Гель-лак "Hypnose" - 116-01, A gentle rustle (нежный шелест), 10мл.</t>
  </si>
  <si>
    <t xml:space="preserve">Гель-лак "Hypnose" - 117-01, Pure azure (чистая лазурь), 10мл. </t>
  </si>
  <si>
    <t xml:space="preserve">Гель-лак "Hypnose" - 118-01, Turquoise pastel (бирюзовая пастель), 10мл. </t>
  </si>
  <si>
    <t xml:space="preserve">Гель-лак "Hypnose" - 119-01, Peekaboo (игра в прятки), 10мл. </t>
  </si>
  <si>
    <t>Гель-лак "Hypnose" - 120-01, Flowering meadow (цветущий луг), 10мл.</t>
  </si>
  <si>
    <t>Гель-лак "Hypnose" - 121-01, Olive tree (оливковое дерево), 10мл.</t>
  </si>
  <si>
    <t xml:space="preserve">Стразы конус Swarovski в банке 360 шт, LIGHT SIAM AB SS mix </t>
  </si>
  <si>
    <t xml:space="preserve">Стразы конус Swarovski в банке 360 шт, Crystal AB SS mix  </t>
  </si>
  <si>
    <t>Стразы конус Swarovski в банке 360 шт, Crystal SS mix</t>
  </si>
  <si>
    <t xml:space="preserve">Сменные файлы для терки Hypnose, упаковка 20 шт, 80 грит.  </t>
  </si>
  <si>
    <t xml:space="preserve">Сменные файлы для терки Hypnose, упаковка 20 шт, 150 грит.  </t>
  </si>
  <si>
    <t xml:space="preserve">Hypnose Brilliant Acrylic Gel Clear №10, 15 мл </t>
  </si>
  <si>
    <t xml:space="preserve">Hypnose Brilliant Acrylic Gel White №9, 15 мл </t>
  </si>
  <si>
    <t xml:space="preserve">Hypnose Brilliant Acrylic Gel Pastel Rose №8, 15 мл </t>
  </si>
  <si>
    <t xml:space="preserve">Hypnose Brilliant Acrylic Gel Vintage Rose №7, 15 мл </t>
  </si>
  <si>
    <t xml:space="preserve">Hypnose Brilliant Acrylic Gel Caramel №6, 15 мл </t>
  </si>
  <si>
    <t xml:space="preserve">Hypnose Brilliant Acrylic Gel Berry Pink №5, 15 мл </t>
  </si>
  <si>
    <t xml:space="preserve">Hypnose Brilliant Acrylic Gel Peach №4, 15 мл </t>
  </si>
  <si>
    <t xml:space="preserve">Hypnose Brilliant Acrylic Gel Pink Cherry №3, 15 мл </t>
  </si>
  <si>
    <t xml:space="preserve">Hypnose Brilliant Acrylic Gel Royal Pink №2, 15 мл </t>
  </si>
  <si>
    <t xml:space="preserve">Hypnose Brilliant Acrylic Gel Bright Pink №1, 15 мл </t>
  </si>
  <si>
    <t xml:space="preserve">Био масло для кутикулы "Premium Bio Oil Jasmine" (жасмин), 10 мл. (с пипеткой) </t>
  </si>
  <si>
    <t xml:space="preserve">Био масло для кутикулы "Premium Bio Oil Grapes" (виноград), 10 мл. (с пипеткой) </t>
  </si>
  <si>
    <t xml:space="preserve">Био масло для кутикулы "Premium Bio Oil Almonds" (миндаль), 10 мл. (с пипеткой) </t>
  </si>
  <si>
    <t xml:space="preserve">Гель-лак "Hypnose" - 149-01, Trembling love (трепетная любовь), 10мл. </t>
  </si>
  <si>
    <t xml:space="preserve">Гель-лак "Hypnose" - 148-01, Sweetheart (возлюбленная), 10мл. </t>
  </si>
  <si>
    <t xml:space="preserve">Гель-лак "Hypnose" - 147-01, Hope (надежда), 10мл. </t>
  </si>
  <si>
    <t xml:space="preserve">Гель-лак "Hypnose" - 146-01, Playful Lily (игривая лилия), 10мл. </t>
  </si>
  <si>
    <t xml:space="preserve">Гель-лак "Hypnose" - 145-01, Flowering Hydrangea (цветущая гортензия), 10мл. </t>
  </si>
  <si>
    <t xml:space="preserve">Гель-лак "Hypnose" - 144-01, Clover (клевер), 10мл. </t>
  </si>
  <si>
    <t xml:space="preserve">Гель-лак "Hypnose" - 143-01, Clear field (чистое поле), 10мл. </t>
  </si>
  <si>
    <t xml:space="preserve">Гель-лак "Hypnose" - 142-01, Havana (гавана), 10мл. </t>
  </si>
  <si>
    <t xml:space="preserve">Гель-лак "Hypnose" - 141-01, Autumn rose (осенняя роза), 10мл. </t>
  </si>
  <si>
    <t>Гель-лак "Hypnose" - 140-01, Sensual dance (чувственный танец), 10мл.</t>
  </si>
  <si>
    <t xml:space="preserve">Гель-лак "Hypnose" - 139-01, Fireproof passion (несгораемая страсть), 10мл. </t>
  </si>
  <si>
    <t xml:space="preserve">Гель-лак "Hypnose" - 138-01, Plum fresh (сливовый фреш), 10мл. </t>
  </si>
  <si>
    <t xml:space="preserve">Гель-лак "Hypnose" - 137-01, Charming enchantress (чарующая незнакомка), 10мл. </t>
  </si>
  <si>
    <t xml:space="preserve">Гель-лак "Hypnose" - 136-01, Magical glow (волшебное свечение), 10мл. </t>
  </si>
  <si>
    <t xml:space="preserve">Гель-лак "Hypnose" - 135-01, The Cherry Orchard (вишневый сад), 10мл. </t>
  </si>
  <si>
    <t xml:space="preserve">Гель-лак "Hypnose" - 058-01, Green Cashmere (зеленый кашемир), 10 мл.  </t>
  </si>
  <si>
    <t xml:space="preserve">Гель-лак "Hypnose" - 134-01, Poppy fields (маковые поля), 10мл. </t>
  </si>
  <si>
    <t xml:space="preserve">Гель-лак "Hypnose" - 133-01, Fire ball (огненный шар), 10мл. </t>
  </si>
  <si>
    <t xml:space="preserve">Гель-лак "Hypnose" - 132-01, Fervent love (пылкая любовь), 10мл. </t>
  </si>
  <si>
    <t xml:space="preserve">Гель-лак "Hypnose" - 131-01, Red garnet (красный гранат), 10мл. </t>
  </si>
  <si>
    <t xml:space="preserve">Гель-лак "Hypnose" - 130-01, Flamingo (фламинго), 10мл. </t>
  </si>
  <si>
    <t xml:space="preserve">Гель-лак "Hypnose" - 129-01, Carrot dessert (морковный десерт), 10мл. </t>
  </si>
  <si>
    <t xml:space="preserve">Гель-лак "Hypnose" - 128-01, Salmon steak (лососевый стейк), 10мл. </t>
  </si>
  <si>
    <t>Гель-лак "Hypnose" - 127-01, Mandarin fresh (мандариновый фреш), 10мл.</t>
  </si>
  <si>
    <t xml:space="preserve">Гель-лак "Hypnose" - 126-01, Apricot jam (абрикосовый джем), 10мл. </t>
  </si>
  <si>
    <t xml:space="preserve">Гель-лак "Hypnose" - 125-01, Sunflower (подсолнух), 10мл. </t>
  </si>
  <si>
    <t xml:space="preserve">Гель-лак "Hypnose" - 123-01, Young bamboo (молодой бамбук), 10мл. </t>
  </si>
  <si>
    <t xml:space="preserve">Гель-лак "Hypnose" - 124-01, Olive branch (оливковая ветвь), 10мл. </t>
  </si>
  <si>
    <t xml:space="preserve">Гель-лак "Hypnose" - 122-01,  Asparagus (аспарагус), 10мл. </t>
  </si>
  <si>
    <t xml:space="preserve">Гель-лак "Hypnose" - 108-01, Creme brulee (крем брюле), 10 мл. </t>
  </si>
  <si>
    <t>Гель-лак "Hypnose" - 107-01, Almond sponge cake (миндальный бисквит), 10 мл.</t>
  </si>
  <si>
    <t xml:space="preserve">Гель-лак "Hypnose" - 150-01, Air macaroon (воздушный макарун), 10мл. </t>
  </si>
  <si>
    <t xml:space="preserve">Гель-лак "Hypnose" - 088-01, Hot salsa (горячая сальса), 10 мл. </t>
  </si>
  <si>
    <t xml:space="preserve">Гель-лак "Hypnose" - 083-01, Easy flirting (легкий флирт), 10 мл. </t>
  </si>
  <si>
    <t>Гель-лак "Hypnose" - 082-01, Chocolate ice cream (шоколадное мороженое), 10 мл.</t>
  </si>
  <si>
    <t xml:space="preserve">Гель-лак "Hypnose" - 076-01, Coffee Foam (кофейная пенка), 10 мл. </t>
  </si>
  <si>
    <t xml:space="preserve">Гель-лак "Hypnose" - 075-01, Ice cream (сливочное мороженое), 10 мл. </t>
  </si>
  <si>
    <t xml:space="preserve">Гель-лак "Hypnose" - 010-01, Another round (новый раунд), 10 мл. </t>
  </si>
  <si>
    <t xml:space="preserve">Гель-лак "Hypnose" - 009-01, Pink bow (розовый бантик), 10 мл. </t>
  </si>
  <si>
    <t xml:space="preserve">Гель-лак "Hypnose" - 004-01, Milk Raf (молочный раф), 10 мл. </t>
  </si>
  <si>
    <t xml:space="preserve">Гель-лак "Hypnose" - 002-01, Tea-rose (чайная роза), 10 мл. </t>
  </si>
  <si>
    <t xml:space="preserve">   Расходные материалы</t>
  </si>
  <si>
    <t>Простыня 70*80 Спанбонд 17, 10шт белый цвет</t>
  </si>
  <si>
    <t>Простыня 70*160 Спанбонд 17, 10шт белый цвет</t>
  </si>
  <si>
    <t>Простыня 80*200 Спанбонд 17, 10шт белый цвет</t>
  </si>
  <si>
    <t>Салфетка 10*10 спанлейс 40, 100 шт белый цвет</t>
  </si>
  <si>
    <t>Салфетка 20*20 спанлейс 40, 50 шт белый цвет</t>
  </si>
  <si>
    <t>Салфетка 20*30 спанлейс 40, 50 шт белый цвет</t>
  </si>
  <si>
    <t>Салфетка 30*40 спанлейс 40, 50 шт белый цвет</t>
  </si>
  <si>
    <t>Салфетка 35*70 спанлейс 40, 50 шт белый цвет</t>
  </si>
  <si>
    <t>Шапочка берет Шарлотта, уп.100 шт</t>
  </si>
  <si>
    <t>Фольга 12 см*25 м для профессионального использования Серебро</t>
  </si>
  <si>
    <t>Hypnose Mix-Design Galaxy №1 Monoceros</t>
  </si>
  <si>
    <t>Hypnose Mix-Design Galaxy №2 Cassiopeia</t>
  </si>
  <si>
    <t>Hypnose Mix-Design Galaxy №3 Pegasus</t>
  </si>
  <si>
    <t>Hypnose Mix-Design Galaxy №4 Ursa Major</t>
  </si>
  <si>
    <r>
      <t xml:space="preserve">Гель-паста  "Hypnose Art Spider Gel" - 001 White (белый), 7гр. </t>
    </r>
    <r>
      <rPr>
        <b/>
        <sz val="11"/>
        <rFont val="Arial"/>
        <family val="2"/>
        <charset val="204"/>
      </rPr>
      <t>Новинка!</t>
    </r>
  </si>
  <si>
    <r>
      <t>Гель-паста  "Hypnose Art Spider Gel" - 002 Black (черный), 7гр.</t>
    </r>
    <r>
      <rPr>
        <b/>
        <sz val="11"/>
        <rFont val="Arial"/>
        <family val="2"/>
        <charset val="204"/>
      </rPr>
      <t xml:space="preserve"> Новинка!</t>
    </r>
  </si>
  <si>
    <t>ИТОГ:</t>
  </si>
  <si>
    <t>Тёрка лазерная двухсторонняя Трапеция</t>
  </si>
  <si>
    <t>Крупный опт от 20000 руб</t>
  </si>
  <si>
    <t>Средний опт от 18000 руб</t>
  </si>
  <si>
    <t>Мелкий опт от 16000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</si>
</sst>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.&quot;"/>
    <numFmt numFmtId="165" formatCode="0&quot; руб.&quot;"/>
  </numFmts>
  <fonts count="12" x14ac:knownFonts="1">
    <font>
      <sz val="8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"/>
      <family val="2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C3FC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3" fillId="0" borderId="17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6" fillId="5" borderId="2" xfId="0" applyNumberFormat="1" applyFont="1" applyFill="1" applyBorder="1" applyAlignment="1">
      <alignment horizontal="left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left" vertical="top" wrapText="1"/>
    </xf>
    <xf numFmtId="0" fontId="9" fillId="4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7" borderId="1" xfId="0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/>
    <xf numFmtId="0" fontId="2" fillId="7" borderId="0" xfId="0" applyFont="1" applyFill="1" applyAlignment="1">
      <alignment vertical="center"/>
    </xf>
    <xf numFmtId="0" fontId="10" fillId="7" borderId="1" xfId="0" applyNumberFormat="1" applyFont="1" applyFill="1" applyBorder="1" applyAlignment="1">
      <alignment horizontal="left" vertical="center" wrapText="1"/>
    </xf>
    <xf numFmtId="0" fontId="3" fillId="7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left" vertical="top" wrapText="1"/>
    </xf>
    <xf numFmtId="0" fontId="2" fillId="7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fill" wrapText="1"/>
    </xf>
    <xf numFmtId="0" fontId="11" fillId="0" borderId="0" xfId="0" applyFont="1"/>
    <xf numFmtId="0" fontId="2" fillId="0" borderId="1" xfId="0" applyFont="1" applyBorder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3" fillId="7" borderId="1" xfId="0" applyFont="1" applyFill="1" applyBorder="1"/>
    <xf numFmtId="0" fontId="2" fillId="7" borderId="1" xfId="0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right" vertical="top" wrapText="1"/>
    </xf>
    <xf numFmtId="0" fontId="6" fillId="4" borderId="1" xfId="0" applyFont="1" applyFill="1" applyBorder="1" applyAlignment="1">
      <alignment horizontal="left" wrapText="1"/>
    </xf>
    <xf numFmtId="0" fontId="3" fillId="0" borderId="0" xfId="0" applyFont="1" applyBorder="1"/>
    <xf numFmtId="0" fontId="3" fillId="0" borderId="0" xfId="0" applyFont="1" applyAlignment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6" borderId="13" xfId="0" applyFont="1" applyFill="1" applyBorder="1" applyAlignment="1" applyProtection="1">
      <alignment horizontal="center" wrapText="1"/>
      <protection locked="0"/>
    </xf>
    <xf numFmtId="0" fontId="3" fillId="6" borderId="8" xfId="0" applyFont="1" applyFill="1" applyBorder="1"/>
    <xf numFmtId="0" fontId="3" fillId="6" borderId="9" xfId="0" applyFont="1" applyFill="1" applyBorder="1"/>
    <xf numFmtId="0" fontId="5" fillId="6" borderId="14" xfId="0" applyFont="1" applyFill="1" applyBorder="1" applyAlignment="1" applyProtection="1">
      <alignment horizontal="center" wrapText="1"/>
      <protection locked="0"/>
    </xf>
    <xf numFmtId="0" fontId="3" fillId="6" borderId="11" xfId="0" applyFont="1" applyFill="1" applyBorder="1"/>
    <xf numFmtId="0" fontId="3" fillId="6" borderId="12" xfId="0" applyFont="1" applyFill="1" applyBorder="1"/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6" borderId="15" xfId="0" applyFont="1" applyFill="1" applyBorder="1" applyAlignment="1" applyProtection="1">
      <alignment horizontal="center" wrapText="1"/>
      <protection locked="0"/>
    </xf>
    <xf numFmtId="0" fontId="3" fillId="6" borderId="5" xfId="0" applyFont="1" applyFill="1" applyBorder="1"/>
    <xf numFmtId="0" fontId="3" fillId="6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C3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301"/>
  <sheetViews>
    <sheetView tabSelected="1" workbookViewId="0">
      <selection activeCell="C33" sqref="C33"/>
    </sheetView>
  </sheetViews>
  <sheetFormatPr defaultColWidth="10.6640625" defaultRowHeight="16.5" customHeight="1" outlineLevelRow="1" x14ac:dyDescent="0.2"/>
  <cols>
    <col min="1" max="1" width="87.6640625" style="42" customWidth="1"/>
    <col min="2" max="5" width="12.33203125" style="52" customWidth="1"/>
    <col min="6" max="6" width="9.1640625" style="17" customWidth="1"/>
    <col min="7" max="7" width="16" style="52" customWidth="1"/>
    <col min="8" max="8" width="14.83203125" style="52" customWidth="1"/>
    <col min="9" max="9" width="15.83203125" style="52" customWidth="1"/>
    <col min="10" max="10" width="15.6640625" style="52" customWidth="1"/>
    <col min="11" max="11" width="13.6640625" style="9" customWidth="1"/>
    <col min="12" max="16384" width="10.6640625" style="17"/>
  </cols>
  <sheetData>
    <row r="1" spans="1:11" s="8" customFormat="1" ht="16.5" customHeight="1" thickBot="1" x14ac:dyDescent="0.25">
      <c r="A1" s="2" t="s">
        <v>197</v>
      </c>
      <c r="B1" s="61" t="s">
        <v>198</v>
      </c>
      <c r="C1" s="62"/>
      <c r="D1" s="62"/>
      <c r="E1" s="62"/>
      <c r="F1" s="62"/>
      <c r="G1" s="62"/>
      <c r="H1" s="52"/>
      <c r="I1" s="52"/>
      <c r="J1" s="52"/>
      <c r="K1" s="9"/>
    </row>
    <row r="2" spans="1:11" s="10" customFormat="1" ht="16.5" customHeight="1" x14ac:dyDescent="0.25">
      <c r="A2" s="3" t="s">
        <v>189</v>
      </c>
      <c r="B2" s="63"/>
      <c r="C2" s="64"/>
      <c r="D2" s="64"/>
      <c r="E2" s="64"/>
      <c r="F2" s="64"/>
      <c r="G2" s="65"/>
      <c r="H2" s="53"/>
      <c r="I2" s="53"/>
      <c r="J2" s="53"/>
    </row>
    <row r="3" spans="1:11" s="10" customFormat="1" ht="16.5" customHeight="1" x14ac:dyDescent="0.25">
      <c r="A3" s="4" t="s">
        <v>190</v>
      </c>
      <c r="B3" s="55"/>
      <c r="C3" s="56"/>
      <c r="D3" s="56"/>
      <c r="E3" s="56"/>
      <c r="F3" s="56"/>
      <c r="G3" s="57"/>
      <c r="H3" s="53"/>
      <c r="I3" s="53"/>
      <c r="J3" s="53"/>
    </row>
    <row r="4" spans="1:11" s="10" customFormat="1" ht="16.5" customHeight="1" x14ac:dyDescent="0.25">
      <c r="A4" s="4" t="s">
        <v>191</v>
      </c>
      <c r="B4" s="55"/>
      <c r="C4" s="56"/>
      <c r="D4" s="56"/>
      <c r="E4" s="56"/>
      <c r="F4" s="56"/>
      <c r="G4" s="57"/>
      <c r="H4" s="53"/>
      <c r="I4" s="53"/>
      <c r="J4" s="53"/>
    </row>
    <row r="5" spans="1:11" s="10" customFormat="1" ht="16.5" customHeight="1" x14ac:dyDescent="0.25">
      <c r="A5" s="4" t="s">
        <v>192</v>
      </c>
      <c r="B5" s="55"/>
      <c r="C5" s="56"/>
      <c r="D5" s="56"/>
      <c r="E5" s="56"/>
      <c r="F5" s="56"/>
      <c r="G5" s="57"/>
      <c r="H5" s="53"/>
      <c r="I5" s="53"/>
      <c r="J5" s="53"/>
    </row>
    <row r="6" spans="1:11" s="10" customFormat="1" ht="16.5" customHeight="1" x14ac:dyDescent="0.25">
      <c r="A6" s="4" t="s">
        <v>193</v>
      </c>
      <c r="B6" s="55"/>
      <c r="C6" s="56"/>
      <c r="D6" s="56"/>
      <c r="E6" s="56"/>
      <c r="F6" s="56"/>
      <c r="G6" s="57"/>
      <c r="H6" s="53"/>
      <c r="I6" s="53"/>
      <c r="J6" s="53"/>
    </row>
    <row r="7" spans="1:11" s="10" customFormat="1" ht="16.5" customHeight="1" x14ac:dyDescent="0.25">
      <c r="A7" s="4" t="s">
        <v>194</v>
      </c>
      <c r="B7" s="55"/>
      <c r="C7" s="56"/>
      <c r="D7" s="56"/>
      <c r="E7" s="56"/>
      <c r="F7" s="56"/>
      <c r="G7" s="57"/>
      <c r="H7" s="53"/>
      <c r="I7" s="53"/>
      <c r="J7" s="53"/>
    </row>
    <row r="8" spans="1:11" s="10" customFormat="1" ht="16.5" customHeight="1" x14ac:dyDescent="0.25">
      <c r="A8" s="4" t="s">
        <v>195</v>
      </c>
      <c r="B8" s="55"/>
      <c r="C8" s="56"/>
      <c r="D8" s="56"/>
      <c r="E8" s="56"/>
      <c r="F8" s="56"/>
      <c r="G8" s="57"/>
      <c r="H8" s="53"/>
      <c r="I8" s="53"/>
      <c r="J8" s="53"/>
    </row>
    <row r="9" spans="1:11" s="10" customFormat="1" ht="16.5" customHeight="1" thickBot="1" x14ac:dyDescent="0.3">
      <c r="A9" s="5" t="s">
        <v>196</v>
      </c>
      <c r="B9" s="58"/>
      <c r="C9" s="59"/>
      <c r="D9" s="59"/>
      <c r="E9" s="59"/>
      <c r="F9" s="59"/>
      <c r="G9" s="60"/>
      <c r="H9" s="53"/>
      <c r="I9" s="53"/>
      <c r="J9" s="53"/>
    </row>
    <row r="10" spans="1:11" s="10" customFormat="1" ht="16.5" customHeight="1" x14ac:dyDescent="0.25">
      <c r="A10" s="6"/>
      <c r="B10" s="43"/>
      <c r="C10" s="44"/>
      <c r="D10" s="44"/>
      <c r="E10" s="44"/>
      <c r="F10" s="7"/>
      <c r="G10" s="44"/>
      <c r="H10" s="53"/>
      <c r="I10" s="53"/>
      <c r="J10" s="53"/>
    </row>
    <row r="11" spans="1:11" s="8" customFormat="1" ht="48.75" customHeight="1" x14ac:dyDescent="0.2">
      <c r="A11" s="11" t="s">
        <v>3</v>
      </c>
      <c r="B11" s="12" t="s">
        <v>305</v>
      </c>
      <c r="C11" s="12" t="s">
        <v>306</v>
      </c>
      <c r="D11" s="12" t="s">
        <v>307</v>
      </c>
      <c r="E11" s="12" t="s">
        <v>2</v>
      </c>
      <c r="F11" s="1" t="s">
        <v>109</v>
      </c>
      <c r="G11" s="12" t="s">
        <v>22</v>
      </c>
      <c r="H11" s="12" t="s">
        <v>21</v>
      </c>
      <c r="I11" s="12" t="s">
        <v>108</v>
      </c>
      <c r="J11" s="12" t="s">
        <v>2</v>
      </c>
      <c r="K11" s="13" t="s">
        <v>107</v>
      </c>
    </row>
    <row r="12" spans="1:11" ht="16.5" customHeight="1" x14ac:dyDescent="0.2">
      <c r="A12" s="14" t="s">
        <v>0</v>
      </c>
      <c r="B12" s="45"/>
      <c r="C12" s="45"/>
      <c r="D12" s="45"/>
      <c r="E12" s="45"/>
      <c r="F12" s="15"/>
      <c r="G12" s="45"/>
      <c r="H12" s="45"/>
      <c r="I12" s="45"/>
      <c r="J12" s="45"/>
      <c r="K12" s="16"/>
    </row>
    <row r="13" spans="1:11" ht="16.5" customHeight="1" x14ac:dyDescent="0.2">
      <c r="A13" s="14" t="s">
        <v>1</v>
      </c>
      <c r="B13" s="45"/>
      <c r="C13" s="45"/>
      <c r="D13" s="45"/>
      <c r="E13" s="45"/>
      <c r="F13" s="15"/>
      <c r="G13" s="45"/>
      <c r="H13" s="45"/>
      <c r="I13" s="45"/>
      <c r="J13" s="45"/>
      <c r="K13" s="16"/>
    </row>
    <row r="14" spans="1:11" ht="16.5" customHeight="1" outlineLevel="1" x14ac:dyDescent="0.2">
      <c r="A14" s="18" t="s">
        <v>91</v>
      </c>
      <c r="B14" s="46">
        <f>E14-E14*50%</f>
        <v>275</v>
      </c>
      <c r="C14" s="46">
        <f>E14-E14*40%</f>
        <v>330</v>
      </c>
      <c r="D14" s="46">
        <f>E14-E14*20%</f>
        <v>440</v>
      </c>
      <c r="E14" s="46">
        <v>550</v>
      </c>
      <c r="F14" s="20"/>
      <c r="G14" s="46">
        <f>B14*F14</f>
        <v>0</v>
      </c>
      <c r="H14" s="46">
        <f>F14*C14</f>
        <v>0</v>
      </c>
      <c r="I14" s="46">
        <f>D14*F14</f>
        <v>0</v>
      </c>
      <c r="J14" s="46">
        <f>E14*F14</f>
        <v>0</v>
      </c>
      <c r="K14" s="21"/>
    </row>
    <row r="15" spans="1:11" ht="16.5" customHeight="1" outlineLevel="1" x14ac:dyDescent="0.2">
      <c r="A15" s="18" t="s">
        <v>92</v>
      </c>
      <c r="B15" s="46">
        <f t="shared" ref="B15:B78" si="0">E15-E15*50%</f>
        <v>335</v>
      </c>
      <c r="C15" s="46">
        <f t="shared" ref="C15:C78" si="1">E15-E15*40%</f>
        <v>402</v>
      </c>
      <c r="D15" s="46">
        <f t="shared" ref="D15:D43" si="2">E15-E15*20%</f>
        <v>536</v>
      </c>
      <c r="E15" s="46">
        <v>670</v>
      </c>
      <c r="F15" s="20"/>
      <c r="G15" s="46">
        <f t="shared" ref="G15:G78" si="3">B15*F15</f>
        <v>0</v>
      </c>
      <c r="H15" s="46">
        <f t="shared" ref="H15:H78" si="4">F15*C15</f>
        <v>0</v>
      </c>
      <c r="I15" s="46">
        <f t="shared" ref="I15:I78" si="5">D15*F15</f>
        <v>0</v>
      </c>
      <c r="J15" s="46">
        <f t="shared" ref="J15:J78" si="6">E15*F15</f>
        <v>0</v>
      </c>
      <c r="K15" s="21"/>
    </row>
    <row r="16" spans="1:11" ht="15" customHeight="1" outlineLevel="1" x14ac:dyDescent="0.2">
      <c r="A16" s="18" t="s">
        <v>93</v>
      </c>
      <c r="B16" s="46">
        <f t="shared" si="0"/>
        <v>275</v>
      </c>
      <c r="C16" s="46">
        <f t="shared" si="1"/>
        <v>330</v>
      </c>
      <c r="D16" s="46">
        <f t="shared" si="2"/>
        <v>440</v>
      </c>
      <c r="E16" s="46">
        <v>550</v>
      </c>
      <c r="F16" s="20"/>
      <c r="G16" s="46">
        <f t="shared" si="3"/>
        <v>0</v>
      </c>
      <c r="H16" s="46">
        <f t="shared" si="4"/>
        <v>0</v>
      </c>
      <c r="I16" s="46">
        <f t="shared" si="5"/>
        <v>0</v>
      </c>
      <c r="J16" s="46">
        <f t="shared" si="6"/>
        <v>0</v>
      </c>
      <c r="K16" s="21"/>
    </row>
    <row r="17" spans="1:11" ht="28.5" customHeight="1" outlineLevel="1" x14ac:dyDescent="0.2">
      <c r="A17" s="18" t="s">
        <v>94</v>
      </c>
      <c r="B17" s="46">
        <f t="shared" si="0"/>
        <v>335</v>
      </c>
      <c r="C17" s="46">
        <f t="shared" si="1"/>
        <v>402</v>
      </c>
      <c r="D17" s="46">
        <f t="shared" si="2"/>
        <v>536</v>
      </c>
      <c r="E17" s="46">
        <v>670</v>
      </c>
      <c r="F17" s="20"/>
      <c r="G17" s="46">
        <f t="shared" si="3"/>
        <v>0</v>
      </c>
      <c r="H17" s="46">
        <f t="shared" si="4"/>
        <v>0</v>
      </c>
      <c r="I17" s="46">
        <f t="shared" si="5"/>
        <v>0</v>
      </c>
      <c r="J17" s="46">
        <f t="shared" si="6"/>
        <v>0</v>
      </c>
      <c r="K17" s="21"/>
    </row>
    <row r="18" spans="1:11" ht="42.75" customHeight="1" outlineLevel="1" x14ac:dyDescent="0.2">
      <c r="A18" s="18" t="s">
        <v>210</v>
      </c>
      <c r="B18" s="46">
        <f t="shared" si="0"/>
        <v>275</v>
      </c>
      <c r="C18" s="46">
        <f t="shared" si="1"/>
        <v>330</v>
      </c>
      <c r="D18" s="46">
        <f t="shared" si="2"/>
        <v>440</v>
      </c>
      <c r="E18" s="46">
        <v>550</v>
      </c>
      <c r="F18" s="20"/>
      <c r="G18" s="46">
        <f t="shared" si="3"/>
        <v>0</v>
      </c>
      <c r="H18" s="46">
        <f t="shared" si="4"/>
        <v>0</v>
      </c>
      <c r="I18" s="46">
        <f t="shared" si="5"/>
        <v>0</v>
      </c>
      <c r="J18" s="46">
        <f t="shared" si="6"/>
        <v>0</v>
      </c>
      <c r="K18" s="21"/>
    </row>
    <row r="19" spans="1:11" ht="42.75" customHeight="1" outlineLevel="1" x14ac:dyDescent="0.2">
      <c r="A19" s="18" t="s">
        <v>211</v>
      </c>
      <c r="B19" s="46">
        <f t="shared" si="0"/>
        <v>275</v>
      </c>
      <c r="C19" s="46">
        <f t="shared" si="1"/>
        <v>330</v>
      </c>
      <c r="D19" s="46">
        <f t="shared" si="2"/>
        <v>440</v>
      </c>
      <c r="E19" s="46">
        <v>550</v>
      </c>
      <c r="F19" s="20"/>
      <c r="G19" s="46">
        <f t="shared" si="3"/>
        <v>0</v>
      </c>
      <c r="H19" s="46">
        <f t="shared" si="4"/>
        <v>0</v>
      </c>
      <c r="I19" s="46">
        <f t="shared" si="5"/>
        <v>0</v>
      </c>
      <c r="J19" s="46">
        <f t="shared" si="6"/>
        <v>0</v>
      </c>
      <c r="K19" s="21"/>
    </row>
    <row r="20" spans="1:11" ht="42.75" customHeight="1" outlineLevel="1" x14ac:dyDescent="0.2">
      <c r="A20" s="18" t="s">
        <v>212</v>
      </c>
      <c r="B20" s="46">
        <f t="shared" si="0"/>
        <v>275</v>
      </c>
      <c r="C20" s="46">
        <f t="shared" si="1"/>
        <v>330</v>
      </c>
      <c r="D20" s="46">
        <f t="shared" si="2"/>
        <v>440</v>
      </c>
      <c r="E20" s="46">
        <v>550</v>
      </c>
      <c r="F20" s="20"/>
      <c r="G20" s="46">
        <f t="shared" si="3"/>
        <v>0</v>
      </c>
      <c r="H20" s="46">
        <f t="shared" si="4"/>
        <v>0</v>
      </c>
      <c r="I20" s="46">
        <f t="shared" si="5"/>
        <v>0</v>
      </c>
      <c r="J20" s="46">
        <f t="shared" si="6"/>
        <v>0</v>
      </c>
      <c r="K20" s="21"/>
    </row>
    <row r="21" spans="1:11" ht="42.75" customHeight="1" outlineLevel="1" x14ac:dyDescent="0.2">
      <c r="A21" s="18" t="s">
        <v>213</v>
      </c>
      <c r="B21" s="46">
        <f t="shared" si="0"/>
        <v>275</v>
      </c>
      <c r="C21" s="46">
        <f t="shared" si="1"/>
        <v>330</v>
      </c>
      <c r="D21" s="46">
        <f t="shared" si="2"/>
        <v>440</v>
      </c>
      <c r="E21" s="46">
        <v>550</v>
      </c>
      <c r="F21" s="20"/>
      <c r="G21" s="46">
        <f t="shared" si="3"/>
        <v>0</v>
      </c>
      <c r="H21" s="46">
        <f t="shared" si="4"/>
        <v>0</v>
      </c>
      <c r="I21" s="46">
        <f t="shared" si="5"/>
        <v>0</v>
      </c>
      <c r="J21" s="46">
        <f t="shared" si="6"/>
        <v>0</v>
      </c>
      <c r="K21" s="21"/>
    </row>
    <row r="22" spans="1:11" ht="16.5" customHeight="1" outlineLevel="1" x14ac:dyDescent="0.2">
      <c r="A22" s="18" t="s">
        <v>187</v>
      </c>
      <c r="B22" s="46">
        <f t="shared" si="0"/>
        <v>275</v>
      </c>
      <c r="C22" s="46">
        <f t="shared" si="1"/>
        <v>330</v>
      </c>
      <c r="D22" s="46">
        <f t="shared" si="2"/>
        <v>440</v>
      </c>
      <c r="E22" s="46">
        <v>550</v>
      </c>
      <c r="F22" s="20"/>
      <c r="G22" s="46">
        <f t="shared" si="3"/>
        <v>0</v>
      </c>
      <c r="H22" s="46">
        <f t="shared" si="4"/>
        <v>0</v>
      </c>
      <c r="I22" s="46">
        <f t="shared" si="5"/>
        <v>0</v>
      </c>
      <c r="J22" s="46">
        <f t="shared" si="6"/>
        <v>0</v>
      </c>
      <c r="K22" s="21"/>
    </row>
    <row r="23" spans="1:11" ht="28.5" customHeight="1" outlineLevel="1" x14ac:dyDescent="0.2">
      <c r="A23" s="18" t="s">
        <v>188</v>
      </c>
      <c r="B23" s="46">
        <f t="shared" si="0"/>
        <v>335</v>
      </c>
      <c r="C23" s="46">
        <f t="shared" si="1"/>
        <v>402</v>
      </c>
      <c r="D23" s="46">
        <f t="shared" si="2"/>
        <v>536</v>
      </c>
      <c r="E23" s="46">
        <v>670</v>
      </c>
      <c r="F23" s="20"/>
      <c r="G23" s="46">
        <f t="shared" si="3"/>
        <v>0</v>
      </c>
      <c r="H23" s="46">
        <f t="shared" si="4"/>
        <v>0</v>
      </c>
      <c r="I23" s="46">
        <f t="shared" si="5"/>
        <v>0</v>
      </c>
      <c r="J23" s="46">
        <f t="shared" si="6"/>
        <v>0</v>
      </c>
      <c r="K23" s="21"/>
    </row>
    <row r="24" spans="1:11" ht="30.75" customHeight="1" outlineLevel="1" x14ac:dyDescent="0.2">
      <c r="A24" s="18" t="s">
        <v>95</v>
      </c>
      <c r="B24" s="46">
        <f t="shared" si="0"/>
        <v>275</v>
      </c>
      <c r="C24" s="46">
        <f t="shared" si="1"/>
        <v>330</v>
      </c>
      <c r="D24" s="46">
        <f t="shared" si="2"/>
        <v>440</v>
      </c>
      <c r="E24" s="46">
        <v>550</v>
      </c>
      <c r="F24" s="20"/>
      <c r="G24" s="46">
        <f t="shared" si="3"/>
        <v>0</v>
      </c>
      <c r="H24" s="46">
        <f t="shared" si="4"/>
        <v>0</v>
      </c>
      <c r="I24" s="46">
        <f t="shared" si="5"/>
        <v>0</v>
      </c>
      <c r="J24" s="46">
        <f t="shared" si="6"/>
        <v>0</v>
      </c>
      <c r="K24" s="21"/>
    </row>
    <row r="25" spans="1:11" ht="30" customHeight="1" outlineLevel="1" x14ac:dyDescent="0.2">
      <c r="A25" s="18" t="s">
        <v>96</v>
      </c>
      <c r="B25" s="46">
        <f t="shared" si="0"/>
        <v>275</v>
      </c>
      <c r="C25" s="46">
        <f t="shared" si="1"/>
        <v>330</v>
      </c>
      <c r="D25" s="46">
        <f t="shared" si="2"/>
        <v>440</v>
      </c>
      <c r="E25" s="46">
        <v>550</v>
      </c>
      <c r="F25" s="20"/>
      <c r="G25" s="46">
        <f t="shared" si="3"/>
        <v>0</v>
      </c>
      <c r="H25" s="46">
        <f t="shared" si="4"/>
        <v>0</v>
      </c>
      <c r="I25" s="46">
        <f t="shared" si="5"/>
        <v>0</v>
      </c>
      <c r="J25" s="46">
        <f t="shared" si="6"/>
        <v>0</v>
      </c>
      <c r="K25" s="21"/>
    </row>
    <row r="26" spans="1:11" ht="16.5" customHeight="1" x14ac:dyDescent="0.2">
      <c r="A26" s="14" t="s">
        <v>5</v>
      </c>
      <c r="B26" s="47"/>
      <c r="C26" s="47"/>
      <c r="D26" s="47"/>
      <c r="E26" s="47"/>
      <c r="F26" s="47"/>
      <c r="G26" s="47"/>
      <c r="H26" s="47"/>
      <c r="I26" s="47"/>
      <c r="J26" s="47"/>
      <c r="K26" s="16"/>
    </row>
    <row r="27" spans="1:11" ht="16.5" customHeight="1" outlineLevel="1" x14ac:dyDescent="0.2">
      <c r="A27" s="18" t="s">
        <v>184</v>
      </c>
      <c r="B27" s="46">
        <f t="shared" si="0"/>
        <v>145</v>
      </c>
      <c r="C27" s="46">
        <f t="shared" si="1"/>
        <v>174</v>
      </c>
      <c r="D27" s="46">
        <f t="shared" ref="D27" si="7">E27-E27*20%</f>
        <v>232</v>
      </c>
      <c r="E27" s="46">
        <v>290</v>
      </c>
      <c r="F27" s="20"/>
      <c r="G27" s="46">
        <f t="shared" si="3"/>
        <v>0</v>
      </c>
      <c r="H27" s="46">
        <f t="shared" si="4"/>
        <v>0</v>
      </c>
      <c r="I27" s="46">
        <f t="shared" si="5"/>
        <v>0</v>
      </c>
      <c r="J27" s="46">
        <f t="shared" si="6"/>
        <v>0</v>
      </c>
      <c r="K27" s="22"/>
    </row>
    <row r="28" spans="1:11" ht="16.5" customHeight="1" outlineLevel="1" x14ac:dyDescent="0.2">
      <c r="A28" s="18" t="s">
        <v>97</v>
      </c>
      <c r="B28" s="46">
        <f t="shared" si="0"/>
        <v>165</v>
      </c>
      <c r="C28" s="46">
        <f t="shared" si="1"/>
        <v>198</v>
      </c>
      <c r="D28" s="46">
        <f t="shared" si="2"/>
        <v>264</v>
      </c>
      <c r="E28" s="46">
        <v>330</v>
      </c>
      <c r="F28" s="20"/>
      <c r="G28" s="46">
        <f t="shared" si="3"/>
        <v>0</v>
      </c>
      <c r="H28" s="46">
        <f t="shared" si="4"/>
        <v>0</v>
      </c>
      <c r="I28" s="46">
        <f t="shared" si="5"/>
        <v>0</v>
      </c>
      <c r="J28" s="46">
        <f t="shared" si="6"/>
        <v>0</v>
      </c>
      <c r="K28" s="21"/>
    </row>
    <row r="29" spans="1:11" ht="16.5" customHeight="1" outlineLevel="1" x14ac:dyDescent="0.2">
      <c r="A29" s="18" t="s">
        <v>98</v>
      </c>
      <c r="B29" s="46">
        <f t="shared" si="0"/>
        <v>200</v>
      </c>
      <c r="C29" s="46">
        <f t="shared" si="1"/>
        <v>240</v>
      </c>
      <c r="D29" s="46">
        <f t="shared" si="2"/>
        <v>320</v>
      </c>
      <c r="E29" s="46">
        <v>400</v>
      </c>
      <c r="F29" s="20"/>
      <c r="G29" s="46">
        <f t="shared" si="3"/>
        <v>0</v>
      </c>
      <c r="H29" s="46">
        <f t="shared" si="4"/>
        <v>0</v>
      </c>
      <c r="I29" s="46">
        <f t="shared" si="5"/>
        <v>0</v>
      </c>
      <c r="J29" s="46">
        <f t="shared" si="6"/>
        <v>0</v>
      </c>
      <c r="K29" s="21"/>
    </row>
    <row r="30" spans="1:11" ht="16.5" customHeight="1" outlineLevel="1" x14ac:dyDescent="0.2">
      <c r="A30" s="18" t="s">
        <v>99</v>
      </c>
      <c r="B30" s="46">
        <f t="shared" si="0"/>
        <v>200</v>
      </c>
      <c r="C30" s="46">
        <f t="shared" si="1"/>
        <v>240</v>
      </c>
      <c r="D30" s="46">
        <f t="shared" si="2"/>
        <v>320</v>
      </c>
      <c r="E30" s="46">
        <v>400</v>
      </c>
      <c r="F30" s="20"/>
      <c r="G30" s="46">
        <f t="shared" si="3"/>
        <v>0</v>
      </c>
      <c r="H30" s="46">
        <f t="shared" si="4"/>
        <v>0</v>
      </c>
      <c r="I30" s="46">
        <f t="shared" si="5"/>
        <v>0</v>
      </c>
      <c r="J30" s="46">
        <f t="shared" si="6"/>
        <v>0</v>
      </c>
      <c r="K30" s="21"/>
    </row>
    <row r="31" spans="1:11" ht="16.5" customHeight="1" outlineLevel="1" x14ac:dyDescent="0.2">
      <c r="A31" s="18" t="s">
        <v>100</v>
      </c>
      <c r="B31" s="46">
        <f t="shared" si="0"/>
        <v>115</v>
      </c>
      <c r="C31" s="46">
        <f t="shared" si="1"/>
        <v>138</v>
      </c>
      <c r="D31" s="46">
        <f t="shared" si="2"/>
        <v>184</v>
      </c>
      <c r="E31" s="46">
        <v>230</v>
      </c>
      <c r="F31" s="20"/>
      <c r="G31" s="46">
        <f t="shared" si="3"/>
        <v>0</v>
      </c>
      <c r="H31" s="46">
        <f t="shared" si="4"/>
        <v>0</v>
      </c>
      <c r="I31" s="46">
        <f t="shared" si="5"/>
        <v>0</v>
      </c>
      <c r="J31" s="46">
        <f t="shared" si="6"/>
        <v>0</v>
      </c>
      <c r="K31" s="21"/>
    </row>
    <row r="32" spans="1:11" ht="16.5" customHeight="1" outlineLevel="1" x14ac:dyDescent="0.2">
      <c r="A32" s="18" t="s">
        <v>101</v>
      </c>
      <c r="B32" s="46">
        <f t="shared" si="0"/>
        <v>115</v>
      </c>
      <c r="C32" s="46">
        <f t="shared" si="1"/>
        <v>138</v>
      </c>
      <c r="D32" s="46">
        <f t="shared" si="2"/>
        <v>184</v>
      </c>
      <c r="E32" s="46">
        <v>230</v>
      </c>
      <c r="F32" s="20"/>
      <c r="G32" s="46">
        <f t="shared" si="3"/>
        <v>0</v>
      </c>
      <c r="H32" s="46">
        <f t="shared" si="4"/>
        <v>0</v>
      </c>
      <c r="I32" s="46">
        <f t="shared" si="5"/>
        <v>0</v>
      </c>
      <c r="J32" s="46">
        <f t="shared" si="6"/>
        <v>0</v>
      </c>
      <c r="K32" s="21"/>
    </row>
    <row r="33" spans="1:11" ht="16.5" customHeight="1" x14ac:dyDescent="0.2">
      <c r="A33" s="14" t="s">
        <v>6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ht="16.5" customHeight="1" outlineLevel="1" x14ac:dyDescent="0.2">
      <c r="A34" s="18" t="s">
        <v>110</v>
      </c>
      <c r="B34" s="46">
        <f t="shared" si="0"/>
        <v>175</v>
      </c>
      <c r="C34" s="46">
        <f t="shared" si="1"/>
        <v>210</v>
      </c>
      <c r="D34" s="46">
        <f t="shared" si="2"/>
        <v>280</v>
      </c>
      <c r="E34" s="46">
        <v>350</v>
      </c>
      <c r="F34" s="20"/>
      <c r="G34" s="46">
        <f t="shared" si="3"/>
        <v>0</v>
      </c>
      <c r="H34" s="46">
        <f t="shared" si="4"/>
        <v>0</v>
      </c>
      <c r="I34" s="46">
        <f t="shared" si="5"/>
        <v>0</v>
      </c>
      <c r="J34" s="46">
        <f t="shared" si="6"/>
        <v>0</v>
      </c>
      <c r="K34" s="21"/>
    </row>
    <row r="35" spans="1:11" ht="16.5" customHeight="1" outlineLevel="1" x14ac:dyDescent="0.2">
      <c r="A35" s="18" t="s">
        <v>111</v>
      </c>
      <c r="B35" s="46">
        <f t="shared" si="0"/>
        <v>175</v>
      </c>
      <c r="C35" s="46">
        <f t="shared" si="1"/>
        <v>210</v>
      </c>
      <c r="D35" s="46">
        <f t="shared" si="2"/>
        <v>280</v>
      </c>
      <c r="E35" s="46">
        <v>350</v>
      </c>
      <c r="F35" s="20"/>
      <c r="G35" s="46">
        <f t="shared" si="3"/>
        <v>0</v>
      </c>
      <c r="H35" s="46">
        <f t="shared" si="4"/>
        <v>0</v>
      </c>
      <c r="I35" s="46">
        <f t="shared" si="5"/>
        <v>0</v>
      </c>
      <c r="J35" s="46">
        <f t="shared" si="6"/>
        <v>0</v>
      </c>
      <c r="K35" s="21"/>
    </row>
    <row r="36" spans="1:11" ht="16.5" customHeight="1" outlineLevel="1" x14ac:dyDescent="0.2">
      <c r="A36" s="18" t="s">
        <v>121</v>
      </c>
      <c r="B36" s="46">
        <f t="shared" si="0"/>
        <v>200</v>
      </c>
      <c r="C36" s="46">
        <f t="shared" si="1"/>
        <v>240</v>
      </c>
      <c r="D36" s="46">
        <f t="shared" si="2"/>
        <v>320</v>
      </c>
      <c r="E36" s="46">
        <v>400</v>
      </c>
      <c r="F36" s="20"/>
      <c r="G36" s="46">
        <f t="shared" si="3"/>
        <v>0</v>
      </c>
      <c r="H36" s="46">
        <f t="shared" si="4"/>
        <v>0</v>
      </c>
      <c r="I36" s="46">
        <f t="shared" si="5"/>
        <v>0</v>
      </c>
      <c r="J36" s="46">
        <f t="shared" si="6"/>
        <v>0</v>
      </c>
      <c r="K36" s="21"/>
    </row>
    <row r="37" spans="1:11" ht="16.5" customHeight="1" outlineLevel="1" x14ac:dyDescent="0.2">
      <c r="A37" s="18" t="s">
        <v>116</v>
      </c>
      <c r="B37" s="46">
        <f t="shared" si="0"/>
        <v>200</v>
      </c>
      <c r="C37" s="46">
        <f t="shared" si="1"/>
        <v>240</v>
      </c>
      <c r="D37" s="46">
        <f t="shared" si="2"/>
        <v>320</v>
      </c>
      <c r="E37" s="46">
        <v>400</v>
      </c>
      <c r="F37" s="20"/>
      <c r="G37" s="46">
        <f t="shared" si="3"/>
        <v>0</v>
      </c>
      <c r="H37" s="46">
        <f t="shared" si="4"/>
        <v>0</v>
      </c>
      <c r="I37" s="46">
        <f t="shared" si="5"/>
        <v>0</v>
      </c>
      <c r="J37" s="46">
        <f t="shared" si="6"/>
        <v>0</v>
      </c>
      <c r="K37" s="21"/>
    </row>
    <row r="38" spans="1:11" ht="16.5" customHeight="1" outlineLevel="1" x14ac:dyDescent="0.2">
      <c r="A38" s="18" t="s">
        <v>118</v>
      </c>
      <c r="B38" s="46">
        <f t="shared" si="0"/>
        <v>200</v>
      </c>
      <c r="C38" s="46">
        <f t="shared" si="1"/>
        <v>240</v>
      </c>
      <c r="D38" s="46">
        <f t="shared" si="2"/>
        <v>320</v>
      </c>
      <c r="E38" s="46">
        <v>400</v>
      </c>
      <c r="F38" s="20"/>
      <c r="G38" s="46">
        <f t="shared" si="3"/>
        <v>0</v>
      </c>
      <c r="H38" s="46">
        <f t="shared" si="4"/>
        <v>0</v>
      </c>
      <c r="I38" s="46">
        <f t="shared" si="5"/>
        <v>0</v>
      </c>
      <c r="J38" s="46">
        <f t="shared" si="6"/>
        <v>0</v>
      </c>
      <c r="K38" s="21"/>
    </row>
    <row r="39" spans="1:11" ht="16.5" customHeight="1" outlineLevel="1" x14ac:dyDescent="0.2">
      <c r="A39" s="18" t="s">
        <v>120</v>
      </c>
      <c r="B39" s="46">
        <f t="shared" si="0"/>
        <v>200</v>
      </c>
      <c r="C39" s="46">
        <f t="shared" si="1"/>
        <v>240</v>
      </c>
      <c r="D39" s="46">
        <f t="shared" si="2"/>
        <v>320</v>
      </c>
      <c r="E39" s="46">
        <v>400</v>
      </c>
      <c r="F39" s="20"/>
      <c r="G39" s="46">
        <f t="shared" si="3"/>
        <v>0</v>
      </c>
      <c r="H39" s="46">
        <f t="shared" si="4"/>
        <v>0</v>
      </c>
      <c r="I39" s="46">
        <f t="shared" si="5"/>
        <v>0</v>
      </c>
      <c r="J39" s="46">
        <f t="shared" si="6"/>
        <v>0</v>
      </c>
      <c r="K39" s="21"/>
    </row>
    <row r="40" spans="1:11" ht="16.5" customHeight="1" outlineLevel="1" x14ac:dyDescent="0.2">
      <c r="A40" s="18" t="s">
        <v>119</v>
      </c>
      <c r="B40" s="46">
        <f t="shared" si="0"/>
        <v>200</v>
      </c>
      <c r="C40" s="46">
        <f t="shared" si="1"/>
        <v>240</v>
      </c>
      <c r="D40" s="46">
        <f t="shared" si="2"/>
        <v>320</v>
      </c>
      <c r="E40" s="46">
        <v>400</v>
      </c>
      <c r="F40" s="20"/>
      <c r="G40" s="46">
        <f t="shared" si="3"/>
        <v>0</v>
      </c>
      <c r="H40" s="46">
        <f t="shared" si="4"/>
        <v>0</v>
      </c>
      <c r="I40" s="46">
        <f t="shared" si="5"/>
        <v>0</v>
      </c>
      <c r="J40" s="46">
        <f t="shared" si="6"/>
        <v>0</v>
      </c>
      <c r="K40" s="21"/>
    </row>
    <row r="41" spans="1:11" ht="16.5" customHeight="1" outlineLevel="1" x14ac:dyDescent="0.2">
      <c r="A41" s="18" t="s">
        <v>117</v>
      </c>
      <c r="B41" s="46">
        <f t="shared" si="0"/>
        <v>200</v>
      </c>
      <c r="C41" s="46">
        <f t="shared" si="1"/>
        <v>240</v>
      </c>
      <c r="D41" s="46">
        <f t="shared" si="2"/>
        <v>320</v>
      </c>
      <c r="E41" s="46">
        <v>400</v>
      </c>
      <c r="F41" s="20"/>
      <c r="G41" s="46">
        <f t="shared" si="3"/>
        <v>0</v>
      </c>
      <c r="H41" s="46">
        <f t="shared" si="4"/>
        <v>0</v>
      </c>
      <c r="I41" s="46">
        <f t="shared" si="5"/>
        <v>0</v>
      </c>
      <c r="J41" s="46">
        <f t="shared" si="6"/>
        <v>0</v>
      </c>
      <c r="K41" s="21"/>
    </row>
    <row r="42" spans="1:11" ht="16.5" customHeight="1" outlineLevel="1" x14ac:dyDescent="0.2">
      <c r="A42" s="18" t="s">
        <v>301</v>
      </c>
      <c r="B42" s="46">
        <f t="shared" si="0"/>
        <v>150</v>
      </c>
      <c r="C42" s="46">
        <f t="shared" si="1"/>
        <v>180</v>
      </c>
      <c r="D42" s="46">
        <f t="shared" si="2"/>
        <v>240</v>
      </c>
      <c r="E42" s="46">
        <v>300</v>
      </c>
      <c r="F42" s="20"/>
      <c r="G42" s="46">
        <f t="shared" si="3"/>
        <v>0</v>
      </c>
      <c r="H42" s="46">
        <f t="shared" si="4"/>
        <v>0</v>
      </c>
      <c r="I42" s="46">
        <f t="shared" si="5"/>
        <v>0</v>
      </c>
      <c r="J42" s="46">
        <f t="shared" si="6"/>
        <v>0</v>
      </c>
      <c r="K42" s="21"/>
    </row>
    <row r="43" spans="1:11" ht="16.5" customHeight="1" outlineLevel="1" x14ac:dyDescent="0.2">
      <c r="A43" s="18" t="s">
        <v>302</v>
      </c>
      <c r="B43" s="46">
        <f t="shared" si="0"/>
        <v>150</v>
      </c>
      <c r="C43" s="46">
        <f t="shared" si="1"/>
        <v>180</v>
      </c>
      <c r="D43" s="46">
        <f t="shared" si="2"/>
        <v>240</v>
      </c>
      <c r="E43" s="46">
        <v>300</v>
      </c>
      <c r="F43" s="20"/>
      <c r="G43" s="46">
        <f t="shared" si="3"/>
        <v>0</v>
      </c>
      <c r="H43" s="46">
        <f t="shared" si="4"/>
        <v>0</v>
      </c>
      <c r="I43" s="46">
        <f t="shared" si="5"/>
        <v>0</v>
      </c>
      <c r="J43" s="46">
        <f t="shared" si="6"/>
        <v>0</v>
      </c>
      <c r="K43" s="21"/>
    </row>
    <row r="44" spans="1:11" ht="16.5" customHeight="1" x14ac:dyDescent="0.2">
      <c r="A44" s="14" t="s">
        <v>7</v>
      </c>
      <c r="B44" s="47"/>
      <c r="C44" s="47"/>
      <c r="D44" s="47"/>
      <c r="E44" s="47"/>
      <c r="F44" s="47"/>
      <c r="G44" s="47"/>
      <c r="H44" s="47"/>
      <c r="I44" s="47"/>
      <c r="J44" s="47"/>
      <c r="K44" s="16"/>
    </row>
    <row r="45" spans="1:11" ht="16.5" customHeight="1" outlineLevel="1" x14ac:dyDescent="0.2">
      <c r="A45" s="23" t="s">
        <v>106</v>
      </c>
      <c r="B45" s="46">
        <f t="shared" si="0"/>
        <v>175</v>
      </c>
      <c r="C45" s="46">
        <f t="shared" si="1"/>
        <v>210</v>
      </c>
      <c r="D45" s="46">
        <f>E45-E45*20%</f>
        <v>280</v>
      </c>
      <c r="E45" s="48">
        <v>350</v>
      </c>
      <c r="F45" s="20"/>
      <c r="G45" s="46">
        <f t="shared" si="3"/>
        <v>0</v>
      </c>
      <c r="H45" s="46">
        <f t="shared" si="4"/>
        <v>0</v>
      </c>
      <c r="I45" s="46">
        <f t="shared" si="5"/>
        <v>0</v>
      </c>
      <c r="J45" s="46">
        <f t="shared" si="6"/>
        <v>0</v>
      </c>
      <c r="K45" s="21"/>
    </row>
    <row r="46" spans="1:11" s="26" customFormat="1" ht="16.5" customHeight="1" outlineLevel="1" x14ac:dyDescent="0.2">
      <c r="A46" s="24" t="s">
        <v>285</v>
      </c>
      <c r="B46" s="46">
        <f t="shared" si="0"/>
        <v>175</v>
      </c>
      <c r="C46" s="46">
        <f t="shared" si="1"/>
        <v>210</v>
      </c>
      <c r="D46" s="49">
        <f t="shared" ref="D46:D109" si="8">E46-E46*20%</f>
        <v>280</v>
      </c>
      <c r="E46" s="49">
        <v>350</v>
      </c>
      <c r="F46" s="20"/>
      <c r="G46" s="46">
        <f t="shared" si="3"/>
        <v>0</v>
      </c>
      <c r="H46" s="46">
        <f t="shared" si="4"/>
        <v>0</v>
      </c>
      <c r="I46" s="46">
        <f t="shared" si="5"/>
        <v>0</v>
      </c>
      <c r="J46" s="46">
        <f t="shared" si="6"/>
        <v>0</v>
      </c>
      <c r="K46" s="25"/>
    </row>
    <row r="47" spans="1:11" ht="16.5" customHeight="1" outlineLevel="1" x14ac:dyDescent="0.2">
      <c r="A47" s="23" t="s">
        <v>105</v>
      </c>
      <c r="B47" s="46">
        <f t="shared" si="0"/>
        <v>175</v>
      </c>
      <c r="C47" s="46">
        <f t="shared" si="1"/>
        <v>210</v>
      </c>
      <c r="D47" s="46">
        <f t="shared" si="8"/>
        <v>280</v>
      </c>
      <c r="E47" s="48">
        <v>350</v>
      </c>
      <c r="F47" s="20"/>
      <c r="G47" s="46">
        <f t="shared" si="3"/>
        <v>0</v>
      </c>
      <c r="H47" s="46">
        <f t="shared" si="4"/>
        <v>0</v>
      </c>
      <c r="I47" s="46">
        <f t="shared" si="5"/>
        <v>0</v>
      </c>
      <c r="J47" s="46">
        <f t="shared" si="6"/>
        <v>0</v>
      </c>
      <c r="K47" s="21"/>
    </row>
    <row r="48" spans="1:11" s="26" customFormat="1" ht="16.5" customHeight="1" outlineLevel="1" x14ac:dyDescent="0.2">
      <c r="A48" s="24" t="s">
        <v>284</v>
      </c>
      <c r="B48" s="46">
        <f t="shared" si="0"/>
        <v>175</v>
      </c>
      <c r="C48" s="46">
        <f t="shared" si="1"/>
        <v>210</v>
      </c>
      <c r="D48" s="49">
        <f t="shared" si="8"/>
        <v>280</v>
      </c>
      <c r="E48" s="49">
        <v>350</v>
      </c>
      <c r="F48" s="20"/>
      <c r="G48" s="46">
        <f t="shared" si="3"/>
        <v>0</v>
      </c>
      <c r="H48" s="46">
        <f t="shared" si="4"/>
        <v>0</v>
      </c>
      <c r="I48" s="46">
        <f t="shared" si="5"/>
        <v>0</v>
      </c>
      <c r="J48" s="46">
        <f t="shared" si="6"/>
        <v>0</v>
      </c>
      <c r="K48" s="25"/>
    </row>
    <row r="49" spans="1:11" ht="16.5" customHeight="1" outlineLevel="1" x14ac:dyDescent="0.2">
      <c r="A49" s="23" t="s">
        <v>104</v>
      </c>
      <c r="B49" s="46">
        <f t="shared" si="0"/>
        <v>175</v>
      </c>
      <c r="C49" s="46">
        <f t="shared" si="1"/>
        <v>210</v>
      </c>
      <c r="D49" s="46">
        <f t="shared" si="8"/>
        <v>280</v>
      </c>
      <c r="E49" s="48">
        <v>350</v>
      </c>
      <c r="F49" s="20"/>
      <c r="G49" s="46">
        <f t="shared" si="3"/>
        <v>0</v>
      </c>
      <c r="H49" s="46">
        <f t="shared" si="4"/>
        <v>0</v>
      </c>
      <c r="I49" s="46">
        <f t="shared" si="5"/>
        <v>0</v>
      </c>
      <c r="J49" s="46">
        <f t="shared" si="6"/>
        <v>0</v>
      </c>
      <c r="K49" s="21"/>
    </row>
    <row r="50" spans="1:11" ht="16.5" customHeight="1" outlineLevel="1" x14ac:dyDescent="0.2">
      <c r="A50" s="23" t="s">
        <v>103</v>
      </c>
      <c r="B50" s="46">
        <f t="shared" si="0"/>
        <v>175</v>
      </c>
      <c r="C50" s="46">
        <f t="shared" si="1"/>
        <v>210</v>
      </c>
      <c r="D50" s="46">
        <f t="shared" si="8"/>
        <v>280</v>
      </c>
      <c r="E50" s="48">
        <v>350</v>
      </c>
      <c r="F50" s="20"/>
      <c r="G50" s="46">
        <f t="shared" si="3"/>
        <v>0</v>
      </c>
      <c r="H50" s="46">
        <f t="shared" si="4"/>
        <v>0</v>
      </c>
      <c r="I50" s="46">
        <f t="shared" si="5"/>
        <v>0</v>
      </c>
      <c r="J50" s="46">
        <f t="shared" si="6"/>
        <v>0</v>
      </c>
      <c r="K50" s="21"/>
    </row>
    <row r="51" spans="1:11" ht="16.5" customHeight="1" outlineLevel="1" x14ac:dyDescent="0.2">
      <c r="A51" s="23" t="s">
        <v>102</v>
      </c>
      <c r="B51" s="46">
        <f t="shared" si="0"/>
        <v>175</v>
      </c>
      <c r="C51" s="46">
        <f t="shared" si="1"/>
        <v>210</v>
      </c>
      <c r="D51" s="46">
        <f t="shared" si="8"/>
        <v>280</v>
      </c>
      <c r="E51" s="48">
        <v>350</v>
      </c>
      <c r="F51" s="20"/>
      <c r="G51" s="46">
        <f t="shared" si="3"/>
        <v>0</v>
      </c>
      <c r="H51" s="46">
        <f t="shared" si="4"/>
        <v>0</v>
      </c>
      <c r="I51" s="46">
        <f t="shared" si="5"/>
        <v>0</v>
      </c>
      <c r="J51" s="46">
        <f t="shared" si="6"/>
        <v>0</v>
      </c>
      <c r="K51" s="21"/>
    </row>
    <row r="52" spans="1:11" ht="16.5" customHeight="1" outlineLevel="1" x14ac:dyDescent="0.2">
      <c r="A52" s="23" t="s">
        <v>90</v>
      </c>
      <c r="B52" s="46">
        <f t="shared" si="0"/>
        <v>175</v>
      </c>
      <c r="C52" s="46">
        <f t="shared" si="1"/>
        <v>210</v>
      </c>
      <c r="D52" s="46">
        <f t="shared" si="8"/>
        <v>280</v>
      </c>
      <c r="E52" s="48">
        <v>350</v>
      </c>
      <c r="F52" s="20"/>
      <c r="G52" s="46">
        <f t="shared" si="3"/>
        <v>0</v>
      </c>
      <c r="H52" s="46">
        <f t="shared" si="4"/>
        <v>0</v>
      </c>
      <c r="I52" s="46">
        <f t="shared" si="5"/>
        <v>0</v>
      </c>
      <c r="J52" s="46">
        <f t="shared" si="6"/>
        <v>0</v>
      </c>
      <c r="K52" s="21"/>
    </row>
    <row r="53" spans="1:11" s="26" customFormat="1" ht="16.5" customHeight="1" outlineLevel="1" x14ac:dyDescent="0.2">
      <c r="A53" s="24" t="s">
        <v>283</v>
      </c>
      <c r="B53" s="46">
        <f t="shared" si="0"/>
        <v>175</v>
      </c>
      <c r="C53" s="46">
        <f t="shared" si="1"/>
        <v>210</v>
      </c>
      <c r="D53" s="49">
        <f t="shared" si="8"/>
        <v>280</v>
      </c>
      <c r="E53" s="49">
        <v>350</v>
      </c>
      <c r="F53" s="20"/>
      <c r="G53" s="46">
        <f t="shared" si="3"/>
        <v>0</v>
      </c>
      <c r="H53" s="46">
        <f t="shared" si="4"/>
        <v>0</v>
      </c>
      <c r="I53" s="46">
        <f t="shared" si="5"/>
        <v>0</v>
      </c>
      <c r="J53" s="46">
        <f t="shared" si="6"/>
        <v>0</v>
      </c>
      <c r="K53" s="25"/>
    </row>
    <row r="54" spans="1:11" s="26" customFormat="1" ht="16.5" customHeight="1" outlineLevel="1" x14ac:dyDescent="0.2">
      <c r="A54" s="24" t="s">
        <v>282</v>
      </c>
      <c r="B54" s="46">
        <f t="shared" si="0"/>
        <v>175</v>
      </c>
      <c r="C54" s="46">
        <f t="shared" si="1"/>
        <v>210</v>
      </c>
      <c r="D54" s="49">
        <f t="shared" ref="D54" si="9">E54-E54*20%</f>
        <v>280</v>
      </c>
      <c r="E54" s="49">
        <v>350</v>
      </c>
      <c r="F54" s="20"/>
      <c r="G54" s="46">
        <f t="shared" si="3"/>
        <v>0</v>
      </c>
      <c r="H54" s="46">
        <f t="shared" si="4"/>
        <v>0</v>
      </c>
      <c r="I54" s="46">
        <f t="shared" si="5"/>
        <v>0</v>
      </c>
      <c r="J54" s="46">
        <f t="shared" si="6"/>
        <v>0</v>
      </c>
      <c r="K54" s="25"/>
    </row>
    <row r="55" spans="1:11" ht="16.5" customHeight="1" outlineLevel="1" x14ac:dyDescent="0.2">
      <c r="A55" s="23" t="s">
        <v>89</v>
      </c>
      <c r="B55" s="46">
        <f t="shared" si="0"/>
        <v>175</v>
      </c>
      <c r="C55" s="46">
        <f t="shared" si="1"/>
        <v>210</v>
      </c>
      <c r="D55" s="46">
        <f t="shared" si="8"/>
        <v>280</v>
      </c>
      <c r="E55" s="48">
        <v>350</v>
      </c>
      <c r="F55" s="20"/>
      <c r="G55" s="46">
        <f t="shared" si="3"/>
        <v>0</v>
      </c>
      <c r="H55" s="46">
        <f t="shared" si="4"/>
        <v>0</v>
      </c>
      <c r="I55" s="46">
        <f t="shared" si="5"/>
        <v>0</v>
      </c>
      <c r="J55" s="46">
        <f t="shared" si="6"/>
        <v>0</v>
      </c>
      <c r="K55" s="21"/>
    </row>
    <row r="56" spans="1:11" ht="16.5" customHeight="1" outlineLevel="1" x14ac:dyDescent="0.2">
      <c r="A56" s="23" t="s">
        <v>88</v>
      </c>
      <c r="B56" s="46">
        <f t="shared" si="0"/>
        <v>175</v>
      </c>
      <c r="C56" s="46">
        <f t="shared" si="1"/>
        <v>210</v>
      </c>
      <c r="D56" s="46">
        <f t="shared" si="8"/>
        <v>280</v>
      </c>
      <c r="E56" s="48">
        <v>350</v>
      </c>
      <c r="F56" s="20"/>
      <c r="G56" s="46">
        <f t="shared" si="3"/>
        <v>0</v>
      </c>
      <c r="H56" s="46">
        <f t="shared" si="4"/>
        <v>0</v>
      </c>
      <c r="I56" s="46">
        <f t="shared" si="5"/>
        <v>0</v>
      </c>
      <c r="J56" s="46">
        <f t="shared" si="6"/>
        <v>0</v>
      </c>
      <c r="K56" s="21"/>
    </row>
    <row r="57" spans="1:11" ht="16.5" customHeight="1" outlineLevel="1" x14ac:dyDescent="0.2">
      <c r="A57" s="23" t="s">
        <v>87</v>
      </c>
      <c r="B57" s="46">
        <f t="shared" si="0"/>
        <v>175</v>
      </c>
      <c r="C57" s="46">
        <f t="shared" si="1"/>
        <v>210</v>
      </c>
      <c r="D57" s="46">
        <f t="shared" si="8"/>
        <v>280</v>
      </c>
      <c r="E57" s="48">
        <v>350</v>
      </c>
      <c r="F57" s="20"/>
      <c r="G57" s="46">
        <f t="shared" si="3"/>
        <v>0</v>
      </c>
      <c r="H57" s="46">
        <f t="shared" si="4"/>
        <v>0</v>
      </c>
      <c r="I57" s="46">
        <f t="shared" si="5"/>
        <v>0</v>
      </c>
      <c r="J57" s="46">
        <f t="shared" si="6"/>
        <v>0</v>
      </c>
      <c r="K57" s="21"/>
    </row>
    <row r="58" spans="1:11" ht="16.5" customHeight="1" outlineLevel="1" x14ac:dyDescent="0.2">
      <c r="A58" s="23" t="s">
        <v>86</v>
      </c>
      <c r="B58" s="46">
        <f t="shared" si="0"/>
        <v>175</v>
      </c>
      <c r="C58" s="46">
        <f t="shared" si="1"/>
        <v>210</v>
      </c>
      <c r="D58" s="46">
        <f t="shared" si="8"/>
        <v>280</v>
      </c>
      <c r="E58" s="48">
        <v>350</v>
      </c>
      <c r="F58" s="20"/>
      <c r="G58" s="46">
        <f t="shared" si="3"/>
        <v>0</v>
      </c>
      <c r="H58" s="46">
        <f t="shared" si="4"/>
        <v>0</v>
      </c>
      <c r="I58" s="46">
        <f t="shared" si="5"/>
        <v>0</v>
      </c>
      <c r="J58" s="46">
        <f t="shared" si="6"/>
        <v>0</v>
      </c>
      <c r="K58" s="21"/>
    </row>
    <row r="59" spans="1:11" ht="16.5" customHeight="1" outlineLevel="1" x14ac:dyDescent="0.2">
      <c r="A59" s="23" t="s">
        <v>85</v>
      </c>
      <c r="B59" s="46">
        <f t="shared" si="0"/>
        <v>175</v>
      </c>
      <c r="C59" s="46">
        <f t="shared" si="1"/>
        <v>210</v>
      </c>
      <c r="D59" s="46">
        <f t="shared" si="8"/>
        <v>280</v>
      </c>
      <c r="E59" s="48">
        <v>350</v>
      </c>
      <c r="F59" s="20"/>
      <c r="G59" s="46">
        <f t="shared" si="3"/>
        <v>0</v>
      </c>
      <c r="H59" s="46">
        <f t="shared" si="4"/>
        <v>0</v>
      </c>
      <c r="I59" s="46">
        <f t="shared" si="5"/>
        <v>0</v>
      </c>
      <c r="J59" s="46">
        <f t="shared" si="6"/>
        <v>0</v>
      </c>
      <c r="K59" s="21"/>
    </row>
    <row r="60" spans="1:11" ht="16.5" customHeight="1" outlineLevel="1" x14ac:dyDescent="0.2">
      <c r="A60" s="23" t="s">
        <v>84</v>
      </c>
      <c r="B60" s="46">
        <f t="shared" si="0"/>
        <v>175</v>
      </c>
      <c r="C60" s="46">
        <f t="shared" si="1"/>
        <v>210</v>
      </c>
      <c r="D60" s="46">
        <f t="shared" si="8"/>
        <v>280</v>
      </c>
      <c r="E60" s="48">
        <v>350</v>
      </c>
      <c r="F60" s="20"/>
      <c r="G60" s="46">
        <f t="shared" si="3"/>
        <v>0</v>
      </c>
      <c r="H60" s="46">
        <f t="shared" si="4"/>
        <v>0</v>
      </c>
      <c r="I60" s="46">
        <f t="shared" si="5"/>
        <v>0</v>
      </c>
      <c r="J60" s="46">
        <f t="shared" si="6"/>
        <v>0</v>
      </c>
      <c r="K60" s="21"/>
    </row>
    <row r="61" spans="1:11" ht="16.5" customHeight="1" outlineLevel="1" x14ac:dyDescent="0.2">
      <c r="A61" s="23" t="s">
        <v>83</v>
      </c>
      <c r="B61" s="46">
        <f t="shared" si="0"/>
        <v>175</v>
      </c>
      <c r="C61" s="46">
        <f t="shared" si="1"/>
        <v>210</v>
      </c>
      <c r="D61" s="46">
        <f t="shared" si="8"/>
        <v>280</v>
      </c>
      <c r="E61" s="48">
        <v>350</v>
      </c>
      <c r="F61" s="20"/>
      <c r="G61" s="46">
        <f t="shared" si="3"/>
        <v>0</v>
      </c>
      <c r="H61" s="46">
        <f t="shared" si="4"/>
        <v>0</v>
      </c>
      <c r="I61" s="46">
        <f t="shared" si="5"/>
        <v>0</v>
      </c>
      <c r="J61" s="46">
        <f t="shared" si="6"/>
        <v>0</v>
      </c>
      <c r="K61" s="21"/>
    </row>
    <row r="62" spans="1:11" ht="16.5" customHeight="1" outlineLevel="1" x14ac:dyDescent="0.2">
      <c r="A62" s="23" t="s">
        <v>82</v>
      </c>
      <c r="B62" s="46">
        <f t="shared" si="0"/>
        <v>175</v>
      </c>
      <c r="C62" s="46">
        <f t="shared" si="1"/>
        <v>210</v>
      </c>
      <c r="D62" s="46">
        <f t="shared" si="8"/>
        <v>280</v>
      </c>
      <c r="E62" s="48">
        <v>350</v>
      </c>
      <c r="F62" s="20"/>
      <c r="G62" s="46">
        <f t="shared" si="3"/>
        <v>0</v>
      </c>
      <c r="H62" s="46">
        <f t="shared" si="4"/>
        <v>0</v>
      </c>
      <c r="I62" s="46">
        <f t="shared" si="5"/>
        <v>0</v>
      </c>
      <c r="J62" s="46">
        <f t="shared" si="6"/>
        <v>0</v>
      </c>
      <c r="K62" s="21"/>
    </row>
    <row r="63" spans="1:11" ht="16.5" customHeight="1" outlineLevel="1" x14ac:dyDescent="0.2">
      <c r="A63" s="23" t="s">
        <v>81</v>
      </c>
      <c r="B63" s="46">
        <f t="shared" si="0"/>
        <v>175</v>
      </c>
      <c r="C63" s="46">
        <f t="shared" si="1"/>
        <v>210</v>
      </c>
      <c r="D63" s="46">
        <f t="shared" si="8"/>
        <v>280</v>
      </c>
      <c r="E63" s="48">
        <v>350</v>
      </c>
      <c r="F63" s="20"/>
      <c r="G63" s="46">
        <f t="shared" si="3"/>
        <v>0</v>
      </c>
      <c r="H63" s="46">
        <f t="shared" si="4"/>
        <v>0</v>
      </c>
      <c r="I63" s="46">
        <f t="shared" si="5"/>
        <v>0</v>
      </c>
      <c r="J63" s="46">
        <f t="shared" si="6"/>
        <v>0</v>
      </c>
      <c r="K63" s="21"/>
    </row>
    <row r="64" spans="1:11" ht="16.5" customHeight="1" outlineLevel="1" x14ac:dyDescent="0.2">
      <c r="A64" s="23" t="s">
        <v>80</v>
      </c>
      <c r="B64" s="46">
        <f t="shared" si="0"/>
        <v>175</v>
      </c>
      <c r="C64" s="46">
        <f t="shared" si="1"/>
        <v>210</v>
      </c>
      <c r="D64" s="46">
        <f t="shared" si="8"/>
        <v>280</v>
      </c>
      <c r="E64" s="48">
        <v>350</v>
      </c>
      <c r="F64" s="20"/>
      <c r="G64" s="46">
        <f t="shared" si="3"/>
        <v>0</v>
      </c>
      <c r="H64" s="46">
        <f t="shared" si="4"/>
        <v>0</v>
      </c>
      <c r="I64" s="46">
        <f t="shared" si="5"/>
        <v>0</v>
      </c>
      <c r="J64" s="46">
        <f t="shared" si="6"/>
        <v>0</v>
      </c>
      <c r="K64" s="21"/>
    </row>
    <row r="65" spans="1:11" ht="16.5" customHeight="1" outlineLevel="1" x14ac:dyDescent="0.2">
      <c r="A65" s="23" t="s">
        <v>79</v>
      </c>
      <c r="B65" s="46">
        <f t="shared" si="0"/>
        <v>175</v>
      </c>
      <c r="C65" s="46">
        <f t="shared" si="1"/>
        <v>210</v>
      </c>
      <c r="D65" s="46">
        <f t="shared" si="8"/>
        <v>280</v>
      </c>
      <c r="E65" s="48">
        <v>350</v>
      </c>
      <c r="F65" s="20"/>
      <c r="G65" s="46">
        <f t="shared" si="3"/>
        <v>0</v>
      </c>
      <c r="H65" s="46">
        <f t="shared" si="4"/>
        <v>0</v>
      </c>
      <c r="I65" s="46">
        <f t="shared" si="5"/>
        <v>0</v>
      </c>
      <c r="J65" s="46">
        <f t="shared" si="6"/>
        <v>0</v>
      </c>
      <c r="K65" s="21"/>
    </row>
    <row r="66" spans="1:11" ht="16.5" customHeight="1" outlineLevel="1" x14ac:dyDescent="0.2">
      <c r="A66" s="23" t="s">
        <v>78</v>
      </c>
      <c r="B66" s="46">
        <f t="shared" si="0"/>
        <v>175</v>
      </c>
      <c r="C66" s="46">
        <f t="shared" si="1"/>
        <v>210</v>
      </c>
      <c r="D66" s="46">
        <f t="shared" si="8"/>
        <v>280</v>
      </c>
      <c r="E66" s="48">
        <v>350</v>
      </c>
      <c r="F66" s="20"/>
      <c r="G66" s="46">
        <f t="shared" si="3"/>
        <v>0</v>
      </c>
      <c r="H66" s="46">
        <f t="shared" si="4"/>
        <v>0</v>
      </c>
      <c r="I66" s="46">
        <f t="shared" si="5"/>
        <v>0</v>
      </c>
      <c r="J66" s="46">
        <f t="shared" si="6"/>
        <v>0</v>
      </c>
      <c r="K66" s="21"/>
    </row>
    <row r="67" spans="1:11" ht="16.5" customHeight="1" outlineLevel="1" x14ac:dyDescent="0.2">
      <c r="A67" s="23" t="s">
        <v>77</v>
      </c>
      <c r="B67" s="46">
        <f t="shared" si="0"/>
        <v>175</v>
      </c>
      <c r="C67" s="46">
        <f t="shared" si="1"/>
        <v>210</v>
      </c>
      <c r="D67" s="46">
        <f t="shared" si="8"/>
        <v>280</v>
      </c>
      <c r="E67" s="48">
        <v>350</v>
      </c>
      <c r="F67" s="20"/>
      <c r="G67" s="46">
        <f t="shared" si="3"/>
        <v>0</v>
      </c>
      <c r="H67" s="46">
        <f t="shared" si="4"/>
        <v>0</v>
      </c>
      <c r="I67" s="46">
        <f t="shared" si="5"/>
        <v>0</v>
      </c>
      <c r="J67" s="46">
        <f t="shared" si="6"/>
        <v>0</v>
      </c>
      <c r="K67" s="21"/>
    </row>
    <row r="68" spans="1:11" ht="16.5" customHeight="1" outlineLevel="1" x14ac:dyDescent="0.2">
      <c r="A68" s="23" t="s">
        <v>76</v>
      </c>
      <c r="B68" s="46">
        <f t="shared" si="0"/>
        <v>175</v>
      </c>
      <c r="C68" s="46">
        <f t="shared" si="1"/>
        <v>210</v>
      </c>
      <c r="D68" s="46">
        <f t="shared" si="8"/>
        <v>280</v>
      </c>
      <c r="E68" s="48">
        <v>350</v>
      </c>
      <c r="F68" s="20"/>
      <c r="G68" s="46">
        <f t="shared" si="3"/>
        <v>0</v>
      </c>
      <c r="H68" s="46">
        <f t="shared" si="4"/>
        <v>0</v>
      </c>
      <c r="I68" s="46">
        <f t="shared" si="5"/>
        <v>0</v>
      </c>
      <c r="J68" s="46">
        <f t="shared" si="6"/>
        <v>0</v>
      </c>
      <c r="K68" s="21"/>
    </row>
    <row r="69" spans="1:11" ht="16.5" customHeight="1" outlineLevel="1" x14ac:dyDescent="0.2">
      <c r="A69" s="23" t="s">
        <v>75</v>
      </c>
      <c r="B69" s="46">
        <f t="shared" si="0"/>
        <v>175</v>
      </c>
      <c r="C69" s="46">
        <f t="shared" si="1"/>
        <v>210</v>
      </c>
      <c r="D69" s="46">
        <f t="shared" si="8"/>
        <v>280</v>
      </c>
      <c r="E69" s="48">
        <v>350</v>
      </c>
      <c r="F69" s="20"/>
      <c r="G69" s="46">
        <f t="shared" si="3"/>
        <v>0</v>
      </c>
      <c r="H69" s="46">
        <f t="shared" si="4"/>
        <v>0</v>
      </c>
      <c r="I69" s="46">
        <f t="shared" si="5"/>
        <v>0</v>
      </c>
      <c r="J69" s="46">
        <f t="shared" si="6"/>
        <v>0</v>
      </c>
      <c r="K69" s="21"/>
    </row>
    <row r="70" spans="1:11" ht="16.5" customHeight="1" outlineLevel="1" x14ac:dyDescent="0.2">
      <c r="A70" s="23" t="s">
        <v>74</v>
      </c>
      <c r="B70" s="46">
        <f t="shared" si="0"/>
        <v>175</v>
      </c>
      <c r="C70" s="46">
        <f t="shared" si="1"/>
        <v>210</v>
      </c>
      <c r="D70" s="46">
        <f t="shared" si="8"/>
        <v>280</v>
      </c>
      <c r="E70" s="48">
        <v>350</v>
      </c>
      <c r="F70" s="20"/>
      <c r="G70" s="46">
        <f t="shared" si="3"/>
        <v>0</v>
      </c>
      <c r="H70" s="46">
        <f t="shared" si="4"/>
        <v>0</v>
      </c>
      <c r="I70" s="46">
        <f t="shared" si="5"/>
        <v>0</v>
      </c>
      <c r="J70" s="46">
        <f t="shared" si="6"/>
        <v>0</v>
      </c>
      <c r="K70" s="21"/>
    </row>
    <row r="71" spans="1:11" ht="16.5" customHeight="1" outlineLevel="1" x14ac:dyDescent="0.2">
      <c r="A71" s="23" t="s">
        <v>73</v>
      </c>
      <c r="B71" s="46">
        <f t="shared" si="0"/>
        <v>175</v>
      </c>
      <c r="C71" s="46">
        <f t="shared" si="1"/>
        <v>210</v>
      </c>
      <c r="D71" s="46">
        <f t="shared" si="8"/>
        <v>280</v>
      </c>
      <c r="E71" s="48">
        <v>350</v>
      </c>
      <c r="F71" s="20"/>
      <c r="G71" s="46">
        <f t="shared" si="3"/>
        <v>0</v>
      </c>
      <c r="H71" s="46">
        <f t="shared" si="4"/>
        <v>0</v>
      </c>
      <c r="I71" s="46">
        <f t="shared" si="5"/>
        <v>0</v>
      </c>
      <c r="J71" s="46">
        <f t="shared" si="6"/>
        <v>0</v>
      </c>
      <c r="K71" s="21"/>
    </row>
    <row r="72" spans="1:11" ht="16.5" customHeight="1" outlineLevel="1" x14ac:dyDescent="0.2">
      <c r="A72" s="23" t="s">
        <v>72</v>
      </c>
      <c r="B72" s="46">
        <f t="shared" si="0"/>
        <v>175</v>
      </c>
      <c r="C72" s="46">
        <f t="shared" si="1"/>
        <v>210</v>
      </c>
      <c r="D72" s="46">
        <f t="shared" si="8"/>
        <v>280</v>
      </c>
      <c r="E72" s="48">
        <v>350</v>
      </c>
      <c r="F72" s="20"/>
      <c r="G72" s="46">
        <f t="shared" si="3"/>
        <v>0</v>
      </c>
      <c r="H72" s="46">
        <f t="shared" si="4"/>
        <v>0</v>
      </c>
      <c r="I72" s="46">
        <f t="shared" si="5"/>
        <v>0</v>
      </c>
      <c r="J72" s="46">
        <f t="shared" si="6"/>
        <v>0</v>
      </c>
      <c r="K72" s="21"/>
    </row>
    <row r="73" spans="1:11" ht="16.5" customHeight="1" outlineLevel="1" x14ac:dyDescent="0.2">
      <c r="A73" s="23" t="s">
        <v>71</v>
      </c>
      <c r="B73" s="46">
        <f t="shared" si="0"/>
        <v>175</v>
      </c>
      <c r="C73" s="46">
        <f t="shared" si="1"/>
        <v>210</v>
      </c>
      <c r="D73" s="46">
        <f t="shared" si="8"/>
        <v>280</v>
      </c>
      <c r="E73" s="48">
        <v>350</v>
      </c>
      <c r="F73" s="20"/>
      <c r="G73" s="46">
        <f t="shared" si="3"/>
        <v>0</v>
      </c>
      <c r="H73" s="46">
        <f t="shared" si="4"/>
        <v>0</v>
      </c>
      <c r="I73" s="46">
        <f t="shared" si="5"/>
        <v>0</v>
      </c>
      <c r="J73" s="46">
        <f t="shared" si="6"/>
        <v>0</v>
      </c>
      <c r="K73" s="21"/>
    </row>
    <row r="74" spans="1:11" ht="16.5" customHeight="1" outlineLevel="1" x14ac:dyDescent="0.2">
      <c r="A74" s="23" t="s">
        <v>70</v>
      </c>
      <c r="B74" s="46">
        <f t="shared" si="0"/>
        <v>175</v>
      </c>
      <c r="C74" s="46">
        <f t="shared" si="1"/>
        <v>210</v>
      </c>
      <c r="D74" s="46">
        <f t="shared" si="8"/>
        <v>280</v>
      </c>
      <c r="E74" s="48">
        <v>350</v>
      </c>
      <c r="F74" s="20"/>
      <c r="G74" s="46">
        <f t="shared" si="3"/>
        <v>0</v>
      </c>
      <c r="H74" s="46">
        <f t="shared" si="4"/>
        <v>0</v>
      </c>
      <c r="I74" s="46">
        <f t="shared" si="5"/>
        <v>0</v>
      </c>
      <c r="J74" s="46">
        <f t="shared" si="6"/>
        <v>0</v>
      </c>
      <c r="K74" s="21"/>
    </row>
    <row r="75" spans="1:11" ht="16.5" customHeight="1" outlineLevel="1" x14ac:dyDescent="0.2">
      <c r="A75" s="23" t="s">
        <v>69</v>
      </c>
      <c r="B75" s="46">
        <f t="shared" si="0"/>
        <v>175</v>
      </c>
      <c r="C75" s="46">
        <f t="shared" si="1"/>
        <v>210</v>
      </c>
      <c r="D75" s="46">
        <f t="shared" si="8"/>
        <v>280</v>
      </c>
      <c r="E75" s="48">
        <v>350</v>
      </c>
      <c r="F75" s="20"/>
      <c r="G75" s="46">
        <f t="shared" si="3"/>
        <v>0</v>
      </c>
      <c r="H75" s="46">
        <f t="shared" si="4"/>
        <v>0</v>
      </c>
      <c r="I75" s="46">
        <f t="shared" si="5"/>
        <v>0</v>
      </c>
      <c r="J75" s="46">
        <f t="shared" si="6"/>
        <v>0</v>
      </c>
      <c r="K75" s="21"/>
    </row>
    <row r="76" spans="1:11" ht="16.5" customHeight="1" outlineLevel="1" x14ac:dyDescent="0.2">
      <c r="A76" s="23" t="s">
        <v>68</v>
      </c>
      <c r="B76" s="46">
        <f t="shared" si="0"/>
        <v>175</v>
      </c>
      <c r="C76" s="46">
        <f t="shared" si="1"/>
        <v>210</v>
      </c>
      <c r="D76" s="46">
        <f t="shared" si="8"/>
        <v>280</v>
      </c>
      <c r="E76" s="48">
        <v>350</v>
      </c>
      <c r="F76" s="20"/>
      <c r="G76" s="46">
        <f t="shared" si="3"/>
        <v>0</v>
      </c>
      <c r="H76" s="46">
        <f t="shared" si="4"/>
        <v>0</v>
      </c>
      <c r="I76" s="46">
        <f t="shared" si="5"/>
        <v>0</v>
      </c>
      <c r="J76" s="46">
        <f t="shared" si="6"/>
        <v>0</v>
      </c>
      <c r="K76" s="21"/>
    </row>
    <row r="77" spans="1:11" ht="16.5" customHeight="1" outlineLevel="1" x14ac:dyDescent="0.2">
      <c r="A77" s="23" t="s">
        <v>67</v>
      </c>
      <c r="B77" s="46">
        <f t="shared" si="0"/>
        <v>175</v>
      </c>
      <c r="C77" s="46">
        <f t="shared" si="1"/>
        <v>210</v>
      </c>
      <c r="D77" s="46">
        <f t="shared" si="8"/>
        <v>280</v>
      </c>
      <c r="E77" s="48">
        <v>350</v>
      </c>
      <c r="F77" s="20"/>
      <c r="G77" s="46">
        <f t="shared" si="3"/>
        <v>0</v>
      </c>
      <c r="H77" s="46">
        <f t="shared" si="4"/>
        <v>0</v>
      </c>
      <c r="I77" s="46">
        <f t="shared" si="5"/>
        <v>0</v>
      </c>
      <c r="J77" s="46">
        <f t="shared" si="6"/>
        <v>0</v>
      </c>
      <c r="K77" s="21"/>
    </row>
    <row r="78" spans="1:11" ht="16.5" customHeight="1" outlineLevel="1" x14ac:dyDescent="0.2">
      <c r="A78" s="23" t="s">
        <v>66</v>
      </c>
      <c r="B78" s="46">
        <f t="shared" si="0"/>
        <v>175</v>
      </c>
      <c r="C78" s="46">
        <f t="shared" si="1"/>
        <v>210</v>
      </c>
      <c r="D78" s="46">
        <f t="shared" si="8"/>
        <v>280</v>
      </c>
      <c r="E78" s="48">
        <v>350</v>
      </c>
      <c r="F78" s="20"/>
      <c r="G78" s="46">
        <f t="shared" si="3"/>
        <v>0</v>
      </c>
      <c r="H78" s="46">
        <f t="shared" si="4"/>
        <v>0</v>
      </c>
      <c r="I78" s="46">
        <f t="shared" si="5"/>
        <v>0</v>
      </c>
      <c r="J78" s="46">
        <f t="shared" si="6"/>
        <v>0</v>
      </c>
      <c r="K78" s="21"/>
    </row>
    <row r="79" spans="1:11" ht="16.5" customHeight="1" outlineLevel="1" x14ac:dyDescent="0.2">
      <c r="A79" s="23" t="s">
        <v>65</v>
      </c>
      <c r="B79" s="46">
        <f t="shared" ref="B79:B142" si="10">E79-E79*50%</f>
        <v>175</v>
      </c>
      <c r="C79" s="46">
        <f t="shared" ref="C79:C142" si="11">E79-E79*40%</f>
        <v>210</v>
      </c>
      <c r="D79" s="46">
        <f t="shared" si="8"/>
        <v>280</v>
      </c>
      <c r="E79" s="48">
        <v>350</v>
      </c>
      <c r="F79" s="20"/>
      <c r="G79" s="46">
        <f t="shared" ref="G79:G142" si="12">B79*F79</f>
        <v>0</v>
      </c>
      <c r="H79" s="46">
        <f t="shared" ref="H79:H142" si="13">F79*C79</f>
        <v>0</v>
      </c>
      <c r="I79" s="46">
        <f t="shared" ref="I79:I142" si="14">D79*F79</f>
        <v>0</v>
      </c>
      <c r="J79" s="46">
        <f t="shared" ref="J79:J142" si="15">E79*F79</f>
        <v>0</v>
      </c>
      <c r="K79" s="21"/>
    </row>
    <row r="80" spans="1:11" ht="16.5" customHeight="1" outlineLevel="1" x14ac:dyDescent="0.2">
      <c r="A80" s="23" t="s">
        <v>64</v>
      </c>
      <c r="B80" s="46">
        <f t="shared" si="10"/>
        <v>175</v>
      </c>
      <c r="C80" s="46">
        <f t="shared" si="11"/>
        <v>210</v>
      </c>
      <c r="D80" s="46">
        <f t="shared" si="8"/>
        <v>280</v>
      </c>
      <c r="E80" s="48">
        <v>350</v>
      </c>
      <c r="F80" s="20"/>
      <c r="G80" s="46">
        <f t="shared" si="12"/>
        <v>0</v>
      </c>
      <c r="H80" s="46">
        <f t="shared" si="13"/>
        <v>0</v>
      </c>
      <c r="I80" s="46">
        <f t="shared" si="14"/>
        <v>0</v>
      </c>
      <c r="J80" s="46">
        <f t="shared" si="15"/>
        <v>0</v>
      </c>
      <c r="K80" s="21"/>
    </row>
    <row r="81" spans="1:11" ht="16.5" customHeight="1" outlineLevel="1" x14ac:dyDescent="0.2">
      <c r="A81" s="23" t="s">
        <v>63</v>
      </c>
      <c r="B81" s="46">
        <f t="shared" si="10"/>
        <v>175</v>
      </c>
      <c r="C81" s="46">
        <f t="shared" si="11"/>
        <v>210</v>
      </c>
      <c r="D81" s="46">
        <f t="shared" si="8"/>
        <v>280</v>
      </c>
      <c r="E81" s="48">
        <v>350</v>
      </c>
      <c r="F81" s="20"/>
      <c r="G81" s="46">
        <f t="shared" si="12"/>
        <v>0</v>
      </c>
      <c r="H81" s="46">
        <f t="shared" si="13"/>
        <v>0</v>
      </c>
      <c r="I81" s="46">
        <f t="shared" si="14"/>
        <v>0</v>
      </c>
      <c r="J81" s="46">
        <f t="shared" si="15"/>
        <v>0</v>
      </c>
      <c r="K81" s="21"/>
    </row>
    <row r="82" spans="1:11" ht="16.5" customHeight="1" outlineLevel="1" x14ac:dyDescent="0.2">
      <c r="A82" s="23" t="s">
        <v>62</v>
      </c>
      <c r="B82" s="46">
        <f t="shared" si="10"/>
        <v>175</v>
      </c>
      <c r="C82" s="46">
        <f t="shared" si="11"/>
        <v>210</v>
      </c>
      <c r="D82" s="46">
        <f t="shared" si="8"/>
        <v>280</v>
      </c>
      <c r="E82" s="48">
        <v>350</v>
      </c>
      <c r="F82" s="20"/>
      <c r="G82" s="46">
        <f t="shared" si="12"/>
        <v>0</v>
      </c>
      <c r="H82" s="46">
        <f t="shared" si="13"/>
        <v>0</v>
      </c>
      <c r="I82" s="46">
        <f t="shared" si="14"/>
        <v>0</v>
      </c>
      <c r="J82" s="46">
        <f t="shared" si="15"/>
        <v>0</v>
      </c>
      <c r="K82" s="21"/>
    </row>
    <row r="83" spans="1:11" ht="16.5" customHeight="1" outlineLevel="1" x14ac:dyDescent="0.2">
      <c r="A83" s="23" t="s">
        <v>61</v>
      </c>
      <c r="B83" s="46">
        <f t="shared" si="10"/>
        <v>175</v>
      </c>
      <c r="C83" s="46">
        <f t="shared" si="11"/>
        <v>210</v>
      </c>
      <c r="D83" s="46">
        <f t="shared" si="8"/>
        <v>280</v>
      </c>
      <c r="E83" s="48">
        <v>350</v>
      </c>
      <c r="F83" s="20"/>
      <c r="G83" s="46">
        <f t="shared" si="12"/>
        <v>0</v>
      </c>
      <c r="H83" s="46">
        <f t="shared" si="13"/>
        <v>0</v>
      </c>
      <c r="I83" s="46">
        <f t="shared" si="14"/>
        <v>0</v>
      </c>
      <c r="J83" s="46">
        <f t="shared" si="15"/>
        <v>0</v>
      </c>
      <c r="K83" s="21"/>
    </row>
    <row r="84" spans="1:11" ht="16.5" customHeight="1" outlineLevel="1" x14ac:dyDescent="0.2">
      <c r="A84" s="23" t="s">
        <v>60</v>
      </c>
      <c r="B84" s="46">
        <f t="shared" si="10"/>
        <v>175</v>
      </c>
      <c r="C84" s="46">
        <f t="shared" si="11"/>
        <v>210</v>
      </c>
      <c r="D84" s="46">
        <f t="shared" si="8"/>
        <v>280</v>
      </c>
      <c r="E84" s="48">
        <v>350</v>
      </c>
      <c r="F84" s="20"/>
      <c r="G84" s="46">
        <f t="shared" si="12"/>
        <v>0</v>
      </c>
      <c r="H84" s="46">
        <f t="shared" si="13"/>
        <v>0</v>
      </c>
      <c r="I84" s="46">
        <f t="shared" si="14"/>
        <v>0</v>
      </c>
      <c r="J84" s="46">
        <f t="shared" si="15"/>
        <v>0</v>
      </c>
      <c r="K84" s="21"/>
    </row>
    <row r="85" spans="1:11" ht="16.5" customHeight="1" outlineLevel="1" x14ac:dyDescent="0.2">
      <c r="A85" s="23" t="s">
        <v>59</v>
      </c>
      <c r="B85" s="46">
        <f t="shared" si="10"/>
        <v>175</v>
      </c>
      <c r="C85" s="46">
        <f t="shared" si="11"/>
        <v>210</v>
      </c>
      <c r="D85" s="46">
        <f t="shared" si="8"/>
        <v>280</v>
      </c>
      <c r="E85" s="48">
        <v>350</v>
      </c>
      <c r="F85" s="20"/>
      <c r="G85" s="46">
        <f t="shared" si="12"/>
        <v>0</v>
      </c>
      <c r="H85" s="46">
        <f t="shared" si="13"/>
        <v>0</v>
      </c>
      <c r="I85" s="46">
        <f t="shared" si="14"/>
        <v>0</v>
      </c>
      <c r="J85" s="46">
        <f t="shared" si="15"/>
        <v>0</v>
      </c>
      <c r="K85" s="21"/>
    </row>
    <row r="86" spans="1:11" ht="16.5" customHeight="1" outlineLevel="1" x14ac:dyDescent="0.2">
      <c r="A86" s="23" t="s">
        <v>58</v>
      </c>
      <c r="B86" s="46">
        <f t="shared" si="10"/>
        <v>175</v>
      </c>
      <c r="C86" s="46">
        <f t="shared" si="11"/>
        <v>210</v>
      </c>
      <c r="D86" s="46">
        <f t="shared" si="8"/>
        <v>280</v>
      </c>
      <c r="E86" s="48">
        <v>350</v>
      </c>
      <c r="F86" s="20"/>
      <c r="G86" s="46">
        <f t="shared" si="12"/>
        <v>0</v>
      </c>
      <c r="H86" s="46">
        <f t="shared" si="13"/>
        <v>0</v>
      </c>
      <c r="I86" s="46">
        <f t="shared" si="14"/>
        <v>0</v>
      </c>
      <c r="J86" s="46">
        <f t="shared" si="15"/>
        <v>0</v>
      </c>
      <c r="K86" s="21"/>
    </row>
    <row r="87" spans="1:11" ht="16.5" customHeight="1" outlineLevel="1" x14ac:dyDescent="0.2">
      <c r="A87" s="23" t="s">
        <v>57</v>
      </c>
      <c r="B87" s="46">
        <f t="shared" si="10"/>
        <v>175</v>
      </c>
      <c r="C87" s="46">
        <f t="shared" si="11"/>
        <v>210</v>
      </c>
      <c r="D87" s="46">
        <f t="shared" si="8"/>
        <v>280</v>
      </c>
      <c r="E87" s="48">
        <v>350</v>
      </c>
      <c r="F87" s="20"/>
      <c r="G87" s="46">
        <f t="shared" si="12"/>
        <v>0</v>
      </c>
      <c r="H87" s="46">
        <f t="shared" si="13"/>
        <v>0</v>
      </c>
      <c r="I87" s="46">
        <f t="shared" si="14"/>
        <v>0</v>
      </c>
      <c r="J87" s="46">
        <f t="shared" si="15"/>
        <v>0</v>
      </c>
      <c r="K87" s="21"/>
    </row>
    <row r="88" spans="1:11" ht="16.5" customHeight="1" outlineLevel="1" x14ac:dyDescent="0.2">
      <c r="A88" s="23" t="s">
        <v>56</v>
      </c>
      <c r="B88" s="46">
        <f t="shared" si="10"/>
        <v>175</v>
      </c>
      <c r="C88" s="46">
        <f t="shared" si="11"/>
        <v>210</v>
      </c>
      <c r="D88" s="46">
        <f t="shared" si="8"/>
        <v>280</v>
      </c>
      <c r="E88" s="48">
        <v>350</v>
      </c>
      <c r="F88" s="20"/>
      <c r="G88" s="46">
        <f t="shared" si="12"/>
        <v>0</v>
      </c>
      <c r="H88" s="46">
        <f t="shared" si="13"/>
        <v>0</v>
      </c>
      <c r="I88" s="46">
        <f t="shared" si="14"/>
        <v>0</v>
      </c>
      <c r="J88" s="46">
        <f t="shared" si="15"/>
        <v>0</v>
      </c>
      <c r="K88" s="21"/>
    </row>
    <row r="89" spans="1:11" ht="16.5" customHeight="1" outlineLevel="1" x14ac:dyDescent="0.2">
      <c r="A89" s="23" t="s">
        <v>55</v>
      </c>
      <c r="B89" s="46">
        <f t="shared" si="10"/>
        <v>175</v>
      </c>
      <c r="C89" s="46">
        <f t="shared" si="11"/>
        <v>210</v>
      </c>
      <c r="D89" s="46">
        <f t="shared" si="8"/>
        <v>280</v>
      </c>
      <c r="E89" s="48">
        <v>350</v>
      </c>
      <c r="F89" s="20"/>
      <c r="G89" s="46">
        <f t="shared" si="12"/>
        <v>0</v>
      </c>
      <c r="H89" s="46">
        <f t="shared" si="13"/>
        <v>0</v>
      </c>
      <c r="I89" s="46">
        <f t="shared" si="14"/>
        <v>0</v>
      </c>
      <c r="J89" s="46">
        <f t="shared" si="15"/>
        <v>0</v>
      </c>
      <c r="K89" s="21"/>
    </row>
    <row r="90" spans="1:11" ht="16.5" customHeight="1" outlineLevel="1" x14ac:dyDescent="0.2">
      <c r="A90" s="23" t="s">
        <v>54</v>
      </c>
      <c r="B90" s="46">
        <f t="shared" si="10"/>
        <v>175</v>
      </c>
      <c r="C90" s="46">
        <f t="shared" si="11"/>
        <v>210</v>
      </c>
      <c r="D90" s="46">
        <f t="shared" si="8"/>
        <v>280</v>
      </c>
      <c r="E90" s="48">
        <v>350</v>
      </c>
      <c r="F90" s="20"/>
      <c r="G90" s="46">
        <f t="shared" si="12"/>
        <v>0</v>
      </c>
      <c r="H90" s="46">
        <f t="shared" si="13"/>
        <v>0</v>
      </c>
      <c r="I90" s="46">
        <f t="shared" si="14"/>
        <v>0</v>
      </c>
      <c r="J90" s="46">
        <f t="shared" si="15"/>
        <v>0</v>
      </c>
      <c r="K90" s="21"/>
    </row>
    <row r="91" spans="1:11" ht="16.5" customHeight="1" outlineLevel="1" x14ac:dyDescent="0.2">
      <c r="A91" s="23" t="s">
        <v>53</v>
      </c>
      <c r="B91" s="46">
        <f t="shared" si="10"/>
        <v>175</v>
      </c>
      <c r="C91" s="46">
        <f t="shared" si="11"/>
        <v>210</v>
      </c>
      <c r="D91" s="46">
        <f t="shared" si="8"/>
        <v>280</v>
      </c>
      <c r="E91" s="48">
        <v>350</v>
      </c>
      <c r="F91" s="20"/>
      <c r="G91" s="46">
        <f t="shared" si="12"/>
        <v>0</v>
      </c>
      <c r="H91" s="46">
        <f t="shared" si="13"/>
        <v>0</v>
      </c>
      <c r="I91" s="46">
        <f t="shared" si="14"/>
        <v>0</v>
      </c>
      <c r="J91" s="46">
        <f t="shared" si="15"/>
        <v>0</v>
      </c>
      <c r="K91" s="21"/>
    </row>
    <row r="92" spans="1:11" ht="16.5" customHeight="1" outlineLevel="1" x14ac:dyDescent="0.2">
      <c r="A92" s="23" t="s">
        <v>52</v>
      </c>
      <c r="B92" s="46">
        <f t="shared" si="10"/>
        <v>175</v>
      </c>
      <c r="C92" s="46">
        <f t="shared" si="11"/>
        <v>210</v>
      </c>
      <c r="D92" s="46">
        <f t="shared" si="8"/>
        <v>280</v>
      </c>
      <c r="E92" s="48">
        <v>350</v>
      </c>
      <c r="F92" s="20"/>
      <c r="G92" s="46">
        <f t="shared" si="12"/>
        <v>0</v>
      </c>
      <c r="H92" s="46">
        <f t="shared" si="13"/>
        <v>0</v>
      </c>
      <c r="I92" s="46">
        <f t="shared" si="14"/>
        <v>0</v>
      </c>
      <c r="J92" s="46">
        <f t="shared" si="15"/>
        <v>0</v>
      </c>
      <c r="K92" s="21"/>
    </row>
    <row r="93" spans="1:11" ht="16.5" customHeight="1" outlineLevel="1" x14ac:dyDescent="0.2">
      <c r="A93" s="23" t="s">
        <v>51</v>
      </c>
      <c r="B93" s="46">
        <f t="shared" si="10"/>
        <v>175</v>
      </c>
      <c r="C93" s="46">
        <f t="shared" si="11"/>
        <v>210</v>
      </c>
      <c r="D93" s="46">
        <f t="shared" si="8"/>
        <v>280</v>
      </c>
      <c r="E93" s="48">
        <v>350</v>
      </c>
      <c r="F93" s="20"/>
      <c r="G93" s="46">
        <f t="shared" si="12"/>
        <v>0</v>
      </c>
      <c r="H93" s="46">
        <f t="shared" si="13"/>
        <v>0</v>
      </c>
      <c r="I93" s="46">
        <f t="shared" si="14"/>
        <v>0</v>
      </c>
      <c r="J93" s="46">
        <f t="shared" si="15"/>
        <v>0</v>
      </c>
      <c r="K93" s="21"/>
    </row>
    <row r="94" spans="1:11" ht="16.5" customHeight="1" outlineLevel="1" x14ac:dyDescent="0.2">
      <c r="A94" s="23" t="s">
        <v>50</v>
      </c>
      <c r="B94" s="46">
        <f t="shared" si="10"/>
        <v>175</v>
      </c>
      <c r="C94" s="46">
        <f t="shared" si="11"/>
        <v>210</v>
      </c>
      <c r="D94" s="46">
        <f t="shared" si="8"/>
        <v>280</v>
      </c>
      <c r="E94" s="48">
        <v>350</v>
      </c>
      <c r="F94" s="20"/>
      <c r="G94" s="46">
        <f t="shared" si="12"/>
        <v>0</v>
      </c>
      <c r="H94" s="46">
        <f t="shared" si="13"/>
        <v>0</v>
      </c>
      <c r="I94" s="46">
        <f t="shared" si="14"/>
        <v>0</v>
      </c>
      <c r="J94" s="46">
        <f t="shared" si="15"/>
        <v>0</v>
      </c>
      <c r="K94" s="21"/>
    </row>
    <row r="95" spans="1:11" ht="16.5" customHeight="1" outlineLevel="1" x14ac:dyDescent="0.2">
      <c r="A95" s="23" t="s">
        <v>49</v>
      </c>
      <c r="B95" s="46">
        <f t="shared" si="10"/>
        <v>175</v>
      </c>
      <c r="C95" s="46">
        <f t="shared" si="11"/>
        <v>210</v>
      </c>
      <c r="D95" s="46">
        <f t="shared" si="8"/>
        <v>280</v>
      </c>
      <c r="E95" s="48">
        <v>350</v>
      </c>
      <c r="F95" s="20"/>
      <c r="G95" s="46">
        <f t="shared" si="12"/>
        <v>0</v>
      </c>
      <c r="H95" s="46">
        <f t="shared" si="13"/>
        <v>0</v>
      </c>
      <c r="I95" s="46">
        <f t="shared" si="14"/>
        <v>0</v>
      </c>
      <c r="J95" s="46">
        <f t="shared" si="15"/>
        <v>0</v>
      </c>
      <c r="K95" s="21"/>
    </row>
    <row r="96" spans="1:11" ht="16.5" customHeight="1" outlineLevel="1" x14ac:dyDescent="0.2">
      <c r="A96" s="23" t="s">
        <v>48</v>
      </c>
      <c r="B96" s="46">
        <f t="shared" si="10"/>
        <v>175</v>
      </c>
      <c r="C96" s="46">
        <f t="shared" si="11"/>
        <v>210</v>
      </c>
      <c r="D96" s="46">
        <f t="shared" si="8"/>
        <v>280</v>
      </c>
      <c r="E96" s="48">
        <v>350</v>
      </c>
      <c r="F96" s="20"/>
      <c r="G96" s="46">
        <f t="shared" si="12"/>
        <v>0</v>
      </c>
      <c r="H96" s="46">
        <f t="shared" si="13"/>
        <v>0</v>
      </c>
      <c r="I96" s="46">
        <f t="shared" si="14"/>
        <v>0</v>
      </c>
      <c r="J96" s="46">
        <f t="shared" si="15"/>
        <v>0</v>
      </c>
      <c r="K96" s="21"/>
    </row>
    <row r="97" spans="1:11" ht="16.5" customHeight="1" outlineLevel="1" x14ac:dyDescent="0.2">
      <c r="A97" s="23" t="s">
        <v>47</v>
      </c>
      <c r="B97" s="46">
        <f t="shared" si="10"/>
        <v>175</v>
      </c>
      <c r="C97" s="46">
        <f t="shared" si="11"/>
        <v>210</v>
      </c>
      <c r="D97" s="46">
        <f t="shared" si="8"/>
        <v>280</v>
      </c>
      <c r="E97" s="48">
        <v>350</v>
      </c>
      <c r="F97" s="20"/>
      <c r="G97" s="46">
        <f t="shared" si="12"/>
        <v>0</v>
      </c>
      <c r="H97" s="46">
        <f t="shared" si="13"/>
        <v>0</v>
      </c>
      <c r="I97" s="46">
        <f t="shared" si="14"/>
        <v>0</v>
      </c>
      <c r="J97" s="46">
        <f t="shared" si="15"/>
        <v>0</v>
      </c>
      <c r="K97" s="21"/>
    </row>
    <row r="98" spans="1:11" ht="16.5" customHeight="1" outlineLevel="1" x14ac:dyDescent="0.2">
      <c r="A98" s="23" t="s">
        <v>46</v>
      </c>
      <c r="B98" s="46">
        <f t="shared" si="10"/>
        <v>175</v>
      </c>
      <c r="C98" s="46">
        <f t="shared" si="11"/>
        <v>210</v>
      </c>
      <c r="D98" s="46">
        <f t="shared" si="8"/>
        <v>280</v>
      </c>
      <c r="E98" s="48">
        <v>350</v>
      </c>
      <c r="F98" s="20"/>
      <c r="G98" s="46">
        <f t="shared" si="12"/>
        <v>0</v>
      </c>
      <c r="H98" s="46">
        <f t="shared" si="13"/>
        <v>0</v>
      </c>
      <c r="I98" s="46">
        <f t="shared" si="14"/>
        <v>0</v>
      </c>
      <c r="J98" s="46">
        <f t="shared" si="15"/>
        <v>0</v>
      </c>
      <c r="K98" s="21"/>
    </row>
    <row r="99" spans="1:11" ht="16.5" customHeight="1" outlineLevel="1" x14ac:dyDescent="0.2">
      <c r="A99" s="23" t="s">
        <v>45</v>
      </c>
      <c r="B99" s="46">
        <f t="shared" si="10"/>
        <v>175</v>
      </c>
      <c r="C99" s="46">
        <f t="shared" si="11"/>
        <v>210</v>
      </c>
      <c r="D99" s="46">
        <f t="shared" si="8"/>
        <v>280</v>
      </c>
      <c r="E99" s="48">
        <v>350</v>
      </c>
      <c r="F99" s="20"/>
      <c r="G99" s="46">
        <f t="shared" si="12"/>
        <v>0</v>
      </c>
      <c r="H99" s="46">
        <f t="shared" si="13"/>
        <v>0</v>
      </c>
      <c r="I99" s="46">
        <f t="shared" si="14"/>
        <v>0</v>
      </c>
      <c r="J99" s="46">
        <f t="shared" si="15"/>
        <v>0</v>
      </c>
      <c r="K99" s="21"/>
    </row>
    <row r="100" spans="1:11" ht="16.5" customHeight="1" outlineLevel="1" x14ac:dyDescent="0.2">
      <c r="A100" s="23" t="s">
        <v>44</v>
      </c>
      <c r="B100" s="46">
        <f t="shared" si="10"/>
        <v>175</v>
      </c>
      <c r="C100" s="46">
        <f t="shared" si="11"/>
        <v>210</v>
      </c>
      <c r="D100" s="46">
        <f t="shared" si="8"/>
        <v>280</v>
      </c>
      <c r="E100" s="48">
        <v>350</v>
      </c>
      <c r="F100" s="20"/>
      <c r="G100" s="46">
        <f t="shared" si="12"/>
        <v>0</v>
      </c>
      <c r="H100" s="46">
        <f t="shared" si="13"/>
        <v>0</v>
      </c>
      <c r="I100" s="46">
        <f t="shared" si="14"/>
        <v>0</v>
      </c>
      <c r="J100" s="46">
        <f t="shared" si="15"/>
        <v>0</v>
      </c>
      <c r="K100" s="21"/>
    </row>
    <row r="101" spans="1:11" ht="16.5" customHeight="1" outlineLevel="1" x14ac:dyDescent="0.2">
      <c r="A101" s="23" t="s">
        <v>208</v>
      </c>
      <c r="B101" s="46">
        <f t="shared" si="10"/>
        <v>175</v>
      </c>
      <c r="C101" s="46">
        <f t="shared" si="11"/>
        <v>210</v>
      </c>
      <c r="D101" s="46">
        <f t="shared" ref="D101" si="16">E101-E101*20%</f>
        <v>280</v>
      </c>
      <c r="E101" s="48">
        <v>350</v>
      </c>
      <c r="F101" s="20"/>
      <c r="G101" s="46">
        <f t="shared" si="12"/>
        <v>0</v>
      </c>
      <c r="H101" s="46">
        <f t="shared" si="13"/>
        <v>0</v>
      </c>
      <c r="I101" s="46">
        <f t="shared" si="14"/>
        <v>0</v>
      </c>
      <c r="J101" s="46">
        <f t="shared" si="15"/>
        <v>0</v>
      </c>
      <c r="K101" s="21"/>
    </row>
    <row r="102" spans="1:11" ht="16.5" customHeight="1" outlineLevel="1" x14ac:dyDescent="0.2">
      <c r="A102" s="24" t="s">
        <v>260</v>
      </c>
      <c r="B102" s="46">
        <f t="shared" si="10"/>
        <v>175</v>
      </c>
      <c r="C102" s="46">
        <f t="shared" si="11"/>
        <v>210</v>
      </c>
      <c r="D102" s="46">
        <f t="shared" ref="D102" si="17">E102-E102*20%</f>
        <v>280</v>
      </c>
      <c r="E102" s="48">
        <v>350</v>
      </c>
      <c r="F102" s="20"/>
      <c r="G102" s="46">
        <f t="shared" si="12"/>
        <v>0</v>
      </c>
      <c r="H102" s="46">
        <f t="shared" si="13"/>
        <v>0</v>
      </c>
      <c r="I102" s="46">
        <f t="shared" si="14"/>
        <v>0</v>
      </c>
      <c r="J102" s="46">
        <f t="shared" si="15"/>
        <v>0</v>
      </c>
      <c r="K102" s="21"/>
    </row>
    <row r="103" spans="1:11" ht="16.5" customHeight="1" outlineLevel="1" x14ac:dyDescent="0.2">
      <c r="A103" s="23" t="s">
        <v>43</v>
      </c>
      <c r="B103" s="46">
        <f t="shared" si="10"/>
        <v>225</v>
      </c>
      <c r="C103" s="46">
        <f t="shared" si="11"/>
        <v>270</v>
      </c>
      <c r="D103" s="46">
        <f t="shared" si="8"/>
        <v>360</v>
      </c>
      <c r="E103" s="48">
        <v>450</v>
      </c>
      <c r="F103" s="20"/>
      <c r="G103" s="46">
        <f t="shared" si="12"/>
        <v>0</v>
      </c>
      <c r="H103" s="46">
        <f t="shared" si="13"/>
        <v>0</v>
      </c>
      <c r="I103" s="46">
        <f t="shared" si="14"/>
        <v>0</v>
      </c>
      <c r="J103" s="46">
        <f t="shared" si="15"/>
        <v>0</v>
      </c>
      <c r="K103" s="21"/>
    </row>
    <row r="104" spans="1:11" ht="16.5" customHeight="1" outlineLevel="1" x14ac:dyDescent="0.2">
      <c r="A104" s="23" t="s">
        <v>42</v>
      </c>
      <c r="B104" s="46">
        <f t="shared" si="10"/>
        <v>225</v>
      </c>
      <c r="C104" s="46">
        <f t="shared" si="11"/>
        <v>270</v>
      </c>
      <c r="D104" s="46">
        <f t="shared" si="8"/>
        <v>360</v>
      </c>
      <c r="E104" s="48">
        <v>450</v>
      </c>
      <c r="F104" s="20"/>
      <c r="G104" s="46">
        <f t="shared" si="12"/>
        <v>0</v>
      </c>
      <c r="H104" s="46">
        <f t="shared" si="13"/>
        <v>0</v>
      </c>
      <c r="I104" s="46">
        <f t="shared" si="14"/>
        <v>0</v>
      </c>
      <c r="J104" s="46">
        <f t="shared" si="15"/>
        <v>0</v>
      </c>
      <c r="K104" s="21"/>
    </row>
    <row r="105" spans="1:11" ht="16.5" customHeight="1" outlineLevel="1" x14ac:dyDescent="0.2">
      <c r="A105" s="23" t="s">
        <v>41</v>
      </c>
      <c r="B105" s="46">
        <f t="shared" si="10"/>
        <v>225</v>
      </c>
      <c r="C105" s="46">
        <f t="shared" si="11"/>
        <v>270</v>
      </c>
      <c r="D105" s="46">
        <f t="shared" si="8"/>
        <v>360</v>
      </c>
      <c r="E105" s="48">
        <v>450</v>
      </c>
      <c r="F105" s="20"/>
      <c r="G105" s="46">
        <f t="shared" si="12"/>
        <v>0</v>
      </c>
      <c r="H105" s="46">
        <f t="shared" si="13"/>
        <v>0</v>
      </c>
      <c r="I105" s="46">
        <f t="shared" si="14"/>
        <v>0</v>
      </c>
      <c r="J105" s="46">
        <f t="shared" si="15"/>
        <v>0</v>
      </c>
      <c r="K105" s="21"/>
    </row>
    <row r="106" spans="1:11" ht="16.5" customHeight="1" outlineLevel="1" x14ac:dyDescent="0.2">
      <c r="A106" s="23" t="s">
        <v>40</v>
      </c>
      <c r="B106" s="46">
        <f t="shared" si="10"/>
        <v>225</v>
      </c>
      <c r="C106" s="46">
        <f t="shared" si="11"/>
        <v>270</v>
      </c>
      <c r="D106" s="46">
        <f t="shared" si="8"/>
        <v>360</v>
      </c>
      <c r="E106" s="48">
        <v>450</v>
      </c>
      <c r="F106" s="20"/>
      <c r="G106" s="46">
        <f t="shared" si="12"/>
        <v>0</v>
      </c>
      <c r="H106" s="46">
        <f t="shared" si="13"/>
        <v>0</v>
      </c>
      <c r="I106" s="46">
        <f t="shared" si="14"/>
        <v>0</v>
      </c>
      <c r="J106" s="46">
        <f t="shared" si="15"/>
        <v>0</v>
      </c>
      <c r="K106" s="21"/>
    </row>
    <row r="107" spans="1:11" ht="16.5" customHeight="1" outlineLevel="1" x14ac:dyDescent="0.2">
      <c r="A107" s="23" t="s">
        <v>39</v>
      </c>
      <c r="B107" s="46">
        <f t="shared" si="10"/>
        <v>225</v>
      </c>
      <c r="C107" s="46">
        <f t="shared" si="11"/>
        <v>270</v>
      </c>
      <c r="D107" s="46">
        <f t="shared" si="8"/>
        <v>360</v>
      </c>
      <c r="E107" s="48">
        <v>450</v>
      </c>
      <c r="F107" s="20"/>
      <c r="G107" s="46">
        <f t="shared" si="12"/>
        <v>0</v>
      </c>
      <c r="H107" s="46">
        <f t="shared" si="13"/>
        <v>0</v>
      </c>
      <c r="I107" s="46">
        <f t="shared" si="14"/>
        <v>0</v>
      </c>
      <c r="J107" s="46">
        <f t="shared" si="15"/>
        <v>0</v>
      </c>
      <c r="K107" s="21"/>
    </row>
    <row r="108" spans="1:11" ht="16.5" customHeight="1" outlineLevel="1" x14ac:dyDescent="0.2">
      <c r="A108" s="23" t="s">
        <v>38</v>
      </c>
      <c r="B108" s="46">
        <f t="shared" si="10"/>
        <v>225</v>
      </c>
      <c r="C108" s="46">
        <f t="shared" si="11"/>
        <v>270</v>
      </c>
      <c r="D108" s="46">
        <f t="shared" si="8"/>
        <v>360</v>
      </c>
      <c r="E108" s="48">
        <v>450</v>
      </c>
      <c r="F108" s="20"/>
      <c r="G108" s="46">
        <f t="shared" si="12"/>
        <v>0</v>
      </c>
      <c r="H108" s="46">
        <f t="shared" si="13"/>
        <v>0</v>
      </c>
      <c r="I108" s="46">
        <f t="shared" si="14"/>
        <v>0</v>
      </c>
      <c r="J108" s="46">
        <f t="shared" si="15"/>
        <v>0</v>
      </c>
      <c r="K108" s="21"/>
    </row>
    <row r="109" spans="1:11" ht="27" customHeight="1" outlineLevel="1" x14ac:dyDescent="0.2">
      <c r="A109" s="23" t="s">
        <v>37</v>
      </c>
      <c r="B109" s="46">
        <f t="shared" si="10"/>
        <v>225</v>
      </c>
      <c r="C109" s="46">
        <f t="shared" si="11"/>
        <v>270</v>
      </c>
      <c r="D109" s="46">
        <f t="shared" si="8"/>
        <v>360</v>
      </c>
      <c r="E109" s="48">
        <v>450</v>
      </c>
      <c r="F109" s="20"/>
      <c r="G109" s="46">
        <f t="shared" si="12"/>
        <v>0</v>
      </c>
      <c r="H109" s="46">
        <f t="shared" si="13"/>
        <v>0</v>
      </c>
      <c r="I109" s="46">
        <f t="shared" si="14"/>
        <v>0</v>
      </c>
      <c r="J109" s="46">
        <f t="shared" si="15"/>
        <v>0</v>
      </c>
      <c r="K109" s="21"/>
    </row>
    <row r="110" spans="1:11" ht="31.5" customHeight="1" outlineLevel="1" x14ac:dyDescent="0.2">
      <c r="A110" s="23" t="s">
        <v>36</v>
      </c>
      <c r="B110" s="46">
        <f t="shared" si="10"/>
        <v>225</v>
      </c>
      <c r="C110" s="46">
        <f t="shared" si="11"/>
        <v>270</v>
      </c>
      <c r="D110" s="46">
        <f t="shared" ref="D110:D238" si="18">E110-E110*20%</f>
        <v>360</v>
      </c>
      <c r="E110" s="48">
        <v>450</v>
      </c>
      <c r="F110" s="20"/>
      <c r="G110" s="46">
        <f t="shared" si="12"/>
        <v>0</v>
      </c>
      <c r="H110" s="46">
        <f t="shared" si="13"/>
        <v>0</v>
      </c>
      <c r="I110" s="46">
        <f t="shared" si="14"/>
        <v>0</v>
      </c>
      <c r="J110" s="46">
        <f t="shared" si="15"/>
        <v>0</v>
      </c>
      <c r="K110" s="21"/>
    </row>
    <row r="111" spans="1:11" ht="29.25" customHeight="1" outlineLevel="1" x14ac:dyDescent="0.2">
      <c r="A111" s="23" t="s">
        <v>35</v>
      </c>
      <c r="B111" s="46">
        <f t="shared" si="10"/>
        <v>225</v>
      </c>
      <c r="C111" s="46">
        <f t="shared" si="11"/>
        <v>270</v>
      </c>
      <c r="D111" s="46">
        <f t="shared" si="18"/>
        <v>360</v>
      </c>
      <c r="E111" s="48">
        <v>450</v>
      </c>
      <c r="F111" s="20"/>
      <c r="G111" s="46">
        <f t="shared" si="12"/>
        <v>0</v>
      </c>
      <c r="H111" s="46">
        <f t="shared" si="13"/>
        <v>0</v>
      </c>
      <c r="I111" s="46">
        <f t="shared" si="14"/>
        <v>0</v>
      </c>
      <c r="J111" s="46">
        <f t="shared" si="15"/>
        <v>0</v>
      </c>
      <c r="K111" s="21"/>
    </row>
    <row r="112" spans="1:11" ht="28.5" customHeight="1" outlineLevel="1" x14ac:dyDescent="0.2">
      <c r="A112" s="23" t="s">
        <v>34</v>
      </c>
      <c r="B112" s="46">
        <f t="shared" si="10"/>
        <v>225</v>
      </c>
      <c r="C112" s="46">
        <f t="shared" si="11"/>
        <v>270</v>
      </c>
      <c r="D112" s="46">
        <f t="shared" si="18"/>
        <v>360</v>
      </c>
      <c r="E112" s="48">
        <v>450</v>
      </c>
      <c r="F112" s="20"/>
      <c r="G112" s="46">
        <f t="shared" si="12"/>
        <v>0</v>
      </c>
      <c r="H112" s="46">
        <f t="shared" si="13"/>
        <v>0</v>
      </c>
      <c r="I112" s="46">
        <f t="shared" si="14"/>
        <v>0</v>
      </c>
      <c r="J112" s="46">
        <f t="shared" si="15"/>
        <v>0</v>
      </c>
      <c r="K112" s="21"/>
    </row>
    <row r="113" spans="1:11" ht="30.75" customHeight="1" outlineLevel="1" x14ac:dyDescent="0.2">
      <c r="A113" s="23" t="s">
        <v>33</v>
      </c>
      <c r="B113" s="46">
        <f t="shared" si="10"/>
        <v>225</v>
      </c>
      <c r="C113" s="46">
        <f t="shared" si="11"/>
        <v>270</v>
      </c>
      <c r="D113" s="46">
        <f t="shared" si="18"/>
        <v>360</v>
      </c>
      <c r="E113" s="48">
        <v>450</v>
      </c>
      <c r="F113" s="20"/>
      <c r="G113" s="46">
        <f t="shared" si="12"/>
        <v>0</v>
      </c>
      <c r="H113" s="46">
        <f t="shared" si="13"/>
        <v>0</v>
      </c>
      <c r="I113" s="46">
        <f t="shared" si="14"/>
        <v>0</v>
      </c>
      <c r="J113" s="46">
        <f t="shared" si="15"/>
        <v>0</v>
      </c>
      <c r="K113" s="21"/>
    </row>
    <row r="114" spans="1:11" ht="16.5" customHeight="1" outlineLevel="1" x14ac:dyDescent="0.2">
      <c r="A114" s="23" t="s">
        <v>32</v>
      </c>
      <c r="B114" s="46">
        <f t="shared" si="10"/>
        <v>225</v>
      </c>
      <c r="C114" s="46">
        <f t="shared" si="11"/>
        <v>270</v>
      </c>
      <c r="D114" s="46">
        <f t="shared" si="18"/>
        <v>360</v>
      </c>
      <c r="E114" s="48">
        <v>450</v>
      </c>
      <c r="F114" s="20"/>
      <c r="G114" s="46">
        <f t="shared" si="12"/>
        <v>0</v>
      </c>
      <c r="H114" s="46">
        <f t="shared" si="13"/>
        <v>0</v>
      </c>
      <c r="I114" s="46">
        <f t="shared" si="14"/>
        <v>0</v>
      </c>
      <c r="J114" s="46">
        <f t="shared" si="15"/>
        <v>0</v>
      </c>
      <c r="K114" s="21"/>
    </row>
    <row r="115" spans="1:11" ht="16.5" customHeight="1" outlineLevel="1" x14ac:dyDescent="0.2">
      <c r="A115" s="23" t="s">
        <v>112</v>
      </c>
      <c r="B115" s="46">
        <f t="shared" si="10"/>
        <v>225</v>
      </c>
      <c r="C115" s="46">
        <f t="shared" si="11"/>
        <v>270</v>
      </c>
      <c r="D115" s="46">
        <f t="shared" si="18"/>
        <v>360</v>
      </c>
      <c r="E115" s="48">
        <v>450</v>
      </c>
      <c r="F115" s="20"/>
      <c r="G115" s="46">
        <f t="shared" si="12"/>
        <v>0</v>
      </c>
      <c r="H115" s="46">
        <f t="shared" si="13"/>
        <v>0</v>
      </c>
      <c r="I115" s="46">
        <f t="shared" si="14"/>
        <v>0</v>
      </c>
      <c r="J115" s="46">
        <f t="shared" si="15"/>
        <v>0</v>
      </c>
      <c r="K115" s="21"/>
    </row>
    <row r="116" spans="1:11" ht="16.5" customHeight="1" outlineLevel="1" x14ac:dyDescent="0.2">
      <c r="A116" s="23" t="s">
        <v>113</v>
      </c>
      <c r="B116" s="46">
        <f t="shared" si="10"/>
        <v>225</v>
      </c>
      <c r="C116" s="46">
        <f t="shared" si="11"/>
        <v>270</v>
      </c>
      <c r="D116" s="46">
        <f t="shared" si="18"/>
        <v>360</v>
      </c>
      <c r="E116" s="48">
        <v>450</v>
      </c>
      <c r="F116" s="20"/>
      <c r="G116" s="46">
        <f t="shared" si="12"/>
        <v>0</v>
      </c>
      <c r="H116" s="46">
        <f t="shared" si="13"/>
        <v>0</v>
      </c>
      <c r="I116" s="46">
        <f t="shared" si="14"/>
        <v>0</v>
      </c>
      <c r="J116" s="46">
        <f t="shared" si="15"/>
        <v>0</v>
      </c>
      <c r="K116" s="21"/>
    </row>
    <row r="117" spans="1:11" ht="27.75" customHeight="1" outlineLevel="1" x14ac:dyDescent="0.2">
      <c r="A117" s="23" t="s">
        <v>114</v>
      </c>
      <c r="B117" s="46">
        <f t="shared" si="10"/>
        <v>225</v>
      </c>
      <c r="C117" s="46">
        <f t="shared" si="11"/>
        <v>270</v>
      </c>
      <c r="D117" s="46">
        <f t="shared" si="18"/>
        <v>360</v>
      </c>
      <c r="E117" s="48">
        <v>450</v>
      </c>
      <c r="F117" s="20"/>
      <c r="G117" s="46">
        <f t="shared" si="12"/>
        <v>0</v>
      </c>
      <c r="H117" s="46">
        <f t="shared" si="13"/>
        <v>0</v>
      </c>
      <c r="I117" s="46">
        <f t="shared" si="14"/>
        <v>0</v>
      </c>
      <c r="J117" s="46">
        <f t="shared" si="15"/>
        <v>0</v>
      </c>
      <c r="K117" s="21"/>
    </row>
    <row r="118" spans="1:11" ht="16.5" customHeight="1" outlineLevel="1" x14ac:dyDescent="0.2">
      <c r="A118" s="23" t="s">
        <v>115</v>
      </c>
      <c r="B118" s="46">
        <f t="shared" si="10"/>
        <v>225</v>
      </c>
      <c r="C118" s="46">
        <f t="shared" si="11"/>
        <v>270</v>
      </c>
      <c r="D118" s="46">
        <f t="shared" si="18"/>
        <v>360</v>
      </c>
      <c r="E118" s="48">
        <v>450</v>
      </c>
      <c r="F118" s="20"/>
      <c r="G118" s="46">
        <f t="shared" si="12"/>
        <v>0</v>
      </c>
      <c r="H118" s="46">
        <f t="shared" si="13"/>
        <v>0</v>
      </c>
      <c r="I118" s="46">
        <f t="shared" si="14"/>
        <v>0</v>
      </c>
      <c r="J118" s="46">
        <f t="shared" si="15"/>
        <v>0</v>
      </c>
      <c r="K118" s="21"/>
    </row>
    <row r="119" spans="1:11" s="26" customFormat="1" ht="16.5" customHeight="1" outlineLevel="1" x14ac:dyDescent="0.2">
      <c r="A119" s="24" t="s">
        <v>281</v>
      </c>
      <c r="B119" s="46">
        <f t="shared" si="10"/>
        <v>175</v>
      </c>
      <c r="C119" s="46">
        <f t="shared" si="11"/>
        <v>210</v>
      </c>
      <c r="D119" s="49">
        <f t="shared" si="18"/>
        <v>280</v>
      </c>
      <c r="E119" s="49">
        <v>350</v>
      </c>
      <c r="F119" s="20"/>
      <c r="G119" s="46">
        <f t="shared" si="12"/>
        <v>0</v>
      </c>
      <c r="H119" s="46">
        <f t="shared" si="13"/>
        <v>0</v>
      </c>
      <c r="I119" s="46">
        <f t="shared" si="14"/>
        <v>0</v>
      </c>
      <c r="J119" s="46">
        <f t="shared" si="15"/>
        <v>0</v>
      </c>
      <c r="K119" s="25"/>
    </row>
    <row r="120" spans="1:11" s="26" customFormat="1" ht="16.5" customHeight="1" outlineLevel="1" x14ac:dyDescent="0.2">
      <c r="A120" s="24" t="s">
        <v>280</v>
      </c>
      <c r="B120" s="46">
        <f t="shared" si="10"/>
        <v>175</v>
      </c>
      <c r="C120" s="46">
        <f t="shared" si="11"/>
        <v>210</v>
      </c>
      <c r="D120" s="49">
        <f t="shared" si="18"/>
        <v>280</v>
      </c>
      <c r="E120" s="49">
        <v>350</v>
      </c>
      <c r="F120" s="20"/>
      <c r="G120" s="46">
        <f t="shared" si="12"/>
        <v>0</v>
      </c>
      <c r="H120" s="46">
        <f t="shared" si="13"/>
        <v>0</v>
      </c>
      <c r="I120" s="46">
        <f t="shared" si="14"/>
        <v>0</v>
      </c>
      <c r="J120" s="46">
        <f t="shared" si="15"/>
        <v>0</v>
      </c>
      <c r="K120" s="25"/>
    </row>
    <row r="121" spans="1:11" ht="16.5" customHeight="1" outlineLevel="1" x14ac:dyDescent="0.2">
      <c r="A121" s="23" t="s">
        <v>158</v>
      </c>
      <c r="B121" s="46">
        <f t="shared" si="10"/>
        <v>175</v>
      </c>
      <c r="C121" s="46">
        <f t="shared" si="11"/>
        <v>210</v>
      </c>
      <c r="D121" s="46">
        <f t="shared" si="18"/>
        <v>280</v>
      </c>
      <c r="E121" s="48">
        <v>350</v>
      </c>
      <c r="F121" s="20"/>
      <c r="G121" s="46">
        <f t="shared" si="12"/>
        <v>0</v>
      </c>
      <c r="H121" s="46">
        <f t="shared" si="13"/>
        <v>0</v>
      </c>
      <c r="I121" s="46">
        <f t="shared" si="14"/>
        <v>0</v>
      </c>
      <c r="J121" s="46">
        <f t="shared" si="15"/>
        <v>0</v>
      </c>
      <c r="K121" s="21"/>
    </row>
    <row r="122" spans="1:11" ht="16.5" customHeight="1" outlineLevel="1" x14ac:dyDescent="0.2">
      <c r="A122" s="23" t="s">
        <v>157</v>
      </c>
      <c r="B122" s="46">
        <f t="shared" si="10"/>
        <v>175</v>
      </c>
      <c r="C122" s="46">
        <f t="shared" si="11"/>
        <v>210</v>
      </c>
      <c r="D122" s="46">
        <f t="shared" si="18"/>
        <v>280</v>
      </c>
      <c r="E122" s="48">
        <v>350</v>
      </c>
      <c r="F122" s="20"/>
      <c r="G122" s="46">
        <f t="shared" si="12"/>
        <v>0</v>
      </c>
      <c r="H122" s="46">
        <f t="shared" si="13"/>
        <v>0</v>
      </c>
      <c r="I122" s="46">
        <f t="shared" si="14"/>
        <v>0</v>
      </c>
      <c r="J122" s="46">
        <f t="shared" si="15"/>
        <v>0</v>
      </c>
      <c r="K122" s="21"/>
    </row>
    <row r="123" spans="1:11" ht="16.5" customHeight="1" outlineLevel="1" x14ac:dyDescent="0.2">
      <c r="A123" s="23" t="s">
        <v>159</v>
      </c>
      <c r="B123" s="46">
        <f t="shared" si="10"/>
        <v>175</v>
      </c>
      <c r="C123" s="46">
        <f t="shared" si="11"/>
        <v>210</v>
      </c>
      <c r="D123" s="46">
        <f t="shared" si="18"/>
        <v>280</v>
      </c>
      <c r="E123" s="48">
        <v>350</v>
      </c>
      <c r="F123" s="20"/>
      <c r="G123" s="46">
        <f t="shared" si="12"/>
        <v>0</v>
      </c>
      <c r="H123" s="46">
        <f t="shared" si="13"/>
        <v>0</v>
      </c>
      <c r="I123" s="46">
        <f t="shared" si="14"/>
        <v>0</v>
      </c>
      <c r="J123" s="46">
        <f t="shared" si="15"/>
        <v>0</v>
      </c>
      <c r="K123" s="21"/>
    </row>
    <row r="124" spans="1:11" ht="16.5" customHeight="1" outlineLevel="1" x14ac:dyDescent="0.2">
      <c r="A124" s="23" t="s">
        <v>160</v>
      </c>
      <c r="B124" s="46">
        <f t="shared" si="10"/>
        <v>175</v>
      </c>
      <c r="C124" s="46">
        <f t="shared" si="11"/>
        <v>210</v>
      </c>
      <c r="D124" s="46">
        <f t="shared" si="18"/>
        <v>280</v>
      </c>
      <c r="E124" s="48">
        <v>350</v>
      </c>
      <c r="F124" s="20"/>
      <c r="G124" s="46">
        <f t="shared" si="12"/>
        <v>0</v>
      </c>
      <c r="H124" s="46">
        <f t="shared" si="13"/>
        <v>0</v>
      </c>
      <c r="I124" s="46">
        <f t="shared" si="14"/>
        <v>0</v>
      </c>
      <c r="J124" s="46">
        <f t="shared" si="15"/>
        <v>0</v>
      </c>
      <c r="K124" s="21"/>
    </row>
    <row r="125" spans="1:11" ht="16.5" customHeight="1" outlineLevel="1" x14ac:dyDescent="0.2">
      <c r="A125" s="23" t="s">
        <v>161</v>
      </c>
      <c r="B125" s="46">
        <f t="shared" si="10"/>
        <v>175</v>
      </c>
      <c r="C125" s="46">
        <f t="shared" si="11"/>
        <v>210</v>
      </c>
      <c r="D125" s="46">
        <f t="shared" si="18"/>
        <v>280</v>
      </c>
      <c r="E125" s="48">
        <v>350</v>
      </c>
      <c r="F125" s="20"/>
      <c r="G125" s="46">
        <f t="shared" si="12"/>
        <v>0</v>
      </c>
      <c r="H125" s="46">
        <f t="shared" si="13"/>
        <v>0</v>
      </c>
      <c r="I125" s="46">
        <f t="shared" si="14"/>
        <v>0</v>
      </c>
      <c r="J125" s="46">
        <f t="shared" si="15"/>
        <v>0</v>
      </c>
      <c r="K125" s="21"/>
    </row>
    <row r="126" spans="1:11" s="26" customFormat="1" ht="30.75" customHeight="1" outlineLevel="1" x14ac:dyDescent="0.2">
      <c r="A126" s="24" t="s">
        <v>279</v>
      </c>
      <c r="B126" s="46">
        <f t="shared" si="10"/>
        <v>175</v>
      </c>
      <c r="C126" s="46">
        <f t="shared" si="11"/>
        <v>210</v>
      </c>
      <c r="D126" s="49">
        <f t="shared" si="18"/>
        <v>280</v>
      </c>
      <c r="E126" s="49">
        <v>350</v>
      </c>
      <c r="F126" s="20"/>
      <c r="G126" s="46">
        <f t="shared" si="12"/>
        <v>0</v>
      </c>
      <c r="H126" s="46">
        <f t="shared" si="13"/>
        <v>0</v>
      </c>
      <c r="I126" s="46">
        <f t="shared" si="14"/>
        <v>0</v>
      </c>
      <c r="J126" s="46">
        <f t="shared" si="15"/>
        <v>0</v>
      </c>
      <c r="K126" s="25"/>
    </row>
    <row r="127" spans="1:11" s="26" customFormat="1" ht="16.5" customHeight="1" outlineLevel="1" x14ac:dyDescent="0.2">
      <c r="A127" s="24" t="s">
        <v>278</v>
      </c>
      <c r="B127" s="46">
        <f t="shared" si="10"/>
        <v>175</v>
      </c>
      <c r="C127" s="46">
        <f t="shared" si="11"/>
        <v>210</v>
      </c>
      <c r="D127" s="49">
        <f t="shared" si="18"/>
        <v>280</v>
      </c>
      <c r="E127" s="49">
        <v>350</v>
      </c>
      <c r="F127" s="20"/>
      <c r="G127" s="46">
        <f t="shared" si="12"/>
        <v>0</v>
      </c>
      <c r="H127" s="46">
        <f t="shared" si="13"/>
        <v>0</v>
      </c>
      <c r="I127" s="46">
        <f t="shared" si="14"/>
        <v>0</v>
      </c>
      <c r="J127" s="46">
        <f t="shared" si="15"/>
        <v>0</v>
      </c>
      <c r="K127" s="25"/>
    </row>
    <row r="128" spans="1:11" ht="16.5" customHeight="1" outlineLevel="1" x14ac:dyDescent="0.2">
      <c r="A128" s="23" t="s">
        <v>162</v>
      </c>
      <c r="B128" s="46">
        <f t="shared" si="10"/>
        <v>175</v>
      </c>
      <c r="C128" s="46">
        <f t="shared" si="11"/>
        <v>210</v>
      </c>
      <c r="D128" s="46">
        <f t="shared" si="18"/>
        <v>280</v>
      </c>
      <c r="E128" s="48">
        <v>350</v>
      </c>
      <c r="F128" s="20"/>
      <c r="G128" s="46">
        <f t="shared" si="12"/>
        <v>0</v>
      </c>
      <c r="H128" s="46">
        <f t="shared" si="13"/>
        <v>0</v>
      </c>
      <c r="I128" s="46">
        <f t="shared" si="14"/>
        <v>0</v>
      </c>
      <c r="J128" s="46">
        <f t="shared" si="15"/>
        <v>0</v>
      </c>
      <c r="K128" s="21"/>
    </row>
    <row r="129" spans="1:11" ht="16.5" customHeight="1" outlineLevel="1" x14ac:dyDescent="0.2">
      <c r="A129" s="23" t="s">
        <v>163</v>
      </c>
      <c r="B129" s="46">
        <f t="shared" si="10"/>
        <v>175</v>
      </c>
      <c r="C129" s="46">
        <f t="shared" si="11"/>
        <v>210</v>
      </c>
      <c r="D129" s="46">
        <f t="shared" si="18"/>
        <v>280</v>
      </c>
      <c r="E129" s="48">
        <v>350</v>
      </c>
      <c r="F129" s="20"/>
      <c r="G129" s="46">
        <f t="shared" si="12"/>
        <v>0</v>
      </c>
      <c r="H129" s="46">
        <f t="shared" si="13"/>
        <v>0</v>
      </c>
      <c r="I129" s="46">
        <f t="shared" si="14"/>
        <v>0</v>
      </c>
      <c r="J129" s="46">
        <f t="shared" si="15"/>
        <v>0</v>
      </c>
      <c r="K129" s="21"/>
    </row>
    <row r="130" spans="1:11" ht="16.5" customHeight="1" outlineLevel="1" x14ac:dyDescent="0.2">
      <c r="A130" s="23" t="s">
        <v>164</v>
      </c>
      <c r="B130" s="46">
        <f t="shared" si="10"/>
        <v>175</v>
      </c>
      <c r="C130" s="46">
        <f t="shared" si="11"/>
        <v>210</v>
      </c>
      <c r="D130" s="46">
        <f t="shared" si="18"/>
        <v>280</v>
      </c>
      <c r="E130" s="48">
        <v>350</v>
      </c>
      <c r="F130" s="20"/>
      <c r="G130" s="46">
        <f t="shared" si="12"/>
        <v>0</v>
      </c>
      <c r="H130" s="46">
        <f t="shared" si="13"/>
        <v>0</v>
      </c>
      <c r="I130" s="46">
        <f t="shared" si="14"/>
        <v>0</v>
      </c>
      <c r="J130" s="46">
        <f t="shared" si="15"/>
        <v>0</v>
      </c>
      <c r="K130" s="21"/>
    </row>
    <row r="131" spans="1:11" ht="16.5" customHeight="1" outlineLevel="1" x14ac:dyDescent="0.2">
      <c r="A131" s="23" t="s">
        <v>165</v>
      </c>
      <c r="B131" s="46">
        <f t="shared" si="10"/>
        <v>175</v>
      </c>
      <c r="C131" s="46">
        <f t="shared" si="11"/>
        <v>210</v>
      </c>
      <c r="D131" s="46">
        <f t="shared" si="18"/>
        <v>280</v>
      </c>
      <c r="E131" s="48">
        <v>350</v>
      </c>
      <c r="F131" s="20"/>
      <c r="G131" s="46">
        <f t="shared" si="12"/>
        <v>0</v>
      </c>
      <c r="H131" s="46">
        <f t="shared" si="13"/>
        <v>0</v>
      </c>
      <c r="I131" s="46">
        <f t="shared" si="14"/>
        <v>0</v>
      </c>
      <c r="J131" s="46">
        <f t="shared" si="15"/>
        <v>0</v>
      </c>
      <c r="K131" s="21"/>
    </row>
    <row r="132" spans="1:11" s="26" customFormat="1" ht="16.5" customHeight="1" outlineLevel="1" x14ac:dyDescent="0.2">
      <c r="A132" s="24" t="s">
        <v>277</v>
      </c>
      <c r="B132" s="46">
        <f t="shared" si="10"/>
        <v>175</v>
      </c>
      <c r="C132" s="46">
        <f t="shared" si="11"/>
        <v>210</v>
      </c>
      <c r="D132" s="49">
        <f t="shared" si="18"/>
        <v>280</v>
      </c>
      <c r="E132" s="49">
        <v>350</v>
      </c>
      <c r="F132" s="20"/>
      <c r="G132" s="46">
        <f t="shared" si="12"/>
        <v>0</v>
      </c>
      <c r="H132" s="46">
        <f t="shared" si="13"/>
        <v>0</v>
      </c>
      <c r="I132" s="46">
        <f t="shared" si="14"/>
        <v>0</v>
      </c>
      <c r="J132" s="46">
        <f t="shared" si="15"/>
        <v>0</v>
      </c>
      <c r="K132" s="25"/>
    </row>
    <row r="133" spans="1:11" ht="16.5" customHeight="1" outlineLevel="1" x14ac:dyDescent="0.2">
      <c r="A133" s="23" t="s">
        <v>166</v>
      </c>
      <c r="B133" s="46">
        <f t="shared" si="10"/>
        <v>175</v>
      </c>
      <c r="C133" s="46">
        <f t="shared" si="11"/>
        <v>210</v>
      </c>
      <c r="D133" s="46">
        <f t="shared" si="18"/>
        <v>280</v>
      </c>
      <c r="E133" s="48">
        <v>350</v>
      </c>
      <c r="F133" s="20"/>
      <c r="G133" s="46">
        <f t="shared" si="12"/>
        <v>0</v>
      </c>
      <c r="H133" s="46">
        <f t="shared" si="13"/>
        <v>0</v>
      </c>
      <c r="I133" s="46">
        <f t="shared" si="14"/>
        <v>0</v>
      </c>
      <c r="J133" s="46">
        <f t="shared" si="15"/>
        <v>0</v>
      </c>
      <c r="K133" s="21"/>
    </row>
    <row r="134" spans="1:11" ht="16.5" customHeight="1" outlineLevel="1" x14ac:dyDescent="0.2">
      <c r="A134" s="23" t="s">
        <v>167</v>
      </c>
      <c r="B134" s="46">
        <f t="shared" si="10"/>
        <v>175</v>
      </c>
      <c r="C134" s="46">
        <f t="shared" si="11"/>
        <v>210</v>
      </c>
      <c r="D134" s="46">
        <f t="shared" si="18"/>
        <v>280</v>
      </c>
      <c r="E134" s="48">
        <v>350</v>
      </c>
      <c r="F134" s="20"/>
      <c r="G134" s="46">
        <f t="shared" si="12"/>
        <v>0</v>
      </c>
      <c r="H134" s="46">
        <f t="shared" si="13"/>
        <v>0</v>
      </c>
      <c r="I134" s="46">
        <f t="shared" si="14"/>
        <v>0</v>
      </c>
      <c r="J134" s="46">
        <f t="shared" si="15"/>
        <v>0</v>
      </c>
      <c r="K134" s="21"/>
    </row>
    <row r="135" spans="1:11" ht="16.5" customHeight="1" outlineLevel="1" x14ac:dyDescent="0.2">
      <c r="A135" s="23" t="s">
        <v>168</v>
      </c>
      <c r="B135" s="46">
        <f t="shared" si="10"/>
        <v>175</v>
      </c>
      <c r="C135" s="46">
        <f t="shared" si="11"/>
        <v>210</v>
      </c>
      <c r="D135" s="46">
        <f t="shared" si="18"/>
        <v>280</v>
      </c>
      <c r="E135" s="48">
        <v>350</v>
      </c>
      <c r="F135" s="20"/>
      <c r="G135" s="46">
        <f t="shared" si="12"/>
        <v>0</v>
      </c>
      <c r="H135" s="46">
        <f t="shared" si="13"/>
        <v>0</v>
      </c>
      <c r="I135" s="46">
        <f t="shared" si="14"/>
        <v>0</v>
      </c>
      <c r="J135" s="46">
        <f t="shared" si="15"/>
        <v>0</v>
      </c>
      <c r="K135" s="21"/>
    </row>
    <row r="136" spans="1:11" ht="16.5" customHeight="1" outlineLevel="1" x14ac:dyDescent="0.2">
      <c r="A136" s="23" t="s">
        <v>169</v>
      </c>
      <c r="B136" s="46">
        <f t="shared" si="10"/>
        <v>175</v>
      </c>
      <c r="C136" s="46">
        <f t="shared" si="11"/>
        <v>210</v>
      </c>
      <c r="D136" s="46">
        <f t="shared" si="18"/>
        <v>280</v>
      </c>
      <c r="E136" s="48">
        <v>350</v>
      </c>
      <c r="F136" s="20"/>
      <c r="G136" s="46">
        <f t="shared" si="12"/>
        <v>0</v>
      </c>
      <c r="H136" s="46">
        <f t="shared" si="13"/>
        <v>0</v>
      </c>
      <c r="I136" s="46">
        <f t="shared" si="14"/>
        <v>0</v>
      </c>
      <c r="J136" s="46">
        <f t="shared" si="15"/>
        <v>0</v>
      </c>
      <c r="K136" s="21"/>
    </row>
    <row r="137" spans="1:11" ht="16.5" customHeight="1" outlineLevel="1" x14ac:dyDescent="0.2">
      <c r="A137" s="23" t="s">
        <v>170</v>
      </c>
      <c r="B137" s="46">
        <f t="shared" si="10"/>
        <v>175</v>
      </c>
      <c r="C137" s="46">
        <f t="shared" si="11"/>
        <v>210</v>
      </c>
      <c r="D137" s="46">
        <f t="shared" si="18"/>
        <v>280</v>
      </c>
      <c r="E137" s="48">
        <v>350</v>
      </c>
      <c r="F137" s="20"/>
      <c r="G137" s="46">
        <f t="shared" si="12"/>
        <v>0</v>
      </c>
      <c r="H137" s="46">
        <f t="shared" si="13"/>
        <v>0</v>
      </c>
      <c r="I137" s="46">
        <f t="shared" si="14"/>
        <v>0</v>
      </c>
      <c r="J137" s="46">
        <f t="shared" si="15"/>
        <v>0</v>
      </c>
      <c r="K137" s="21"/>
    </row>
    <row r="138" spans="1:11" ht="16.5" customHeight="1" outlineLevel="1" x14ac:dyDescent="0.2">
      <c r="A138" s="23" t="s">
        <v>171</v>
      </c>
      <c r="B138" s="46">
        <f t="shared" si="10"/>
        <v>175</v>
      </c>
      <c r="C138" s="46">
        <f t="shared" si="11"/>
        <v>210</v>
      </c>
      <c r="D138" s="46">
        <f t="shared" si="18"/>
        <v>280</v>
      </c>
      <c r="E138" s="48">
        <v>350</v>
      </c>
      <c r="F138" s="20"/>
      <c r="G138" s="46">
        <f t="shared" si="12"/>
        <v>0</v>
      </c>
      <c r="H138" s="46">
        <f t="shared" si="13"/>
        <v>0</v>
      </c>
      <c r="I138" s="46">
        <f t="shared" si="14"/>
        <v>0</v>
      </c>
      <c r="J138" s="46">
        <f t="shared" si="15"/>
        <v>0</v>
      </c>
      <c r="K138" s="21"/>
    </row>
    <row r="139" spans="1:11" ht="16.5" customHeight="1" outlineLevel="1" x14ac:dyDescent="0.2">
      <c r="A139" s="23" t="s">
        <v>172</v>
      </c>
      <c r="B139" s="46">
        <f t="shared" si="10"/>
        <v>175</v>
      </c>
      <c r="C139" s="46">
        <f t="shared" si="11"/>
        <v>210</v>
      </c>
      <c r="D139" s="46">
        <f t="shared" si="18"/>
        <v>280</v>
      </c>
      <c r="E139" s="48">
        <v>350</v>
      </c>
      <c r="F139" s="20"/>
      <c r="G139" s="46">
        <f t="shared" si="12"/>
        <v>0</v>
      </c>
      <c r="H139" s="46">
        <f t="shared" si="13"/>
        <v>0</v>
      </c>
      <c r="I139" s="46">
        <f t="shared" si="14"/>
        <v>0</v>
      </c>
      <c r="J139" s="46">
        <f t="shared" si="15"/>
        <v>0</v>
      </c>
      <c r="K139" s="21"/>
    </row>
    <row r="140" spans="1:11" ht="16.5" customHeight="1" outlineLevel="1" x14ac:dyDescent="0.2">
      <c r="A140" s="23" t="s">
        <v>173</v>
      </c>
      <c r="B140" s="46">
        <f t="shared" si="10"/>
        <v>175</v>
      </c>
      <c r="C140" s="46">
        <f t="shared" si="11"/>
        <v>210</v>
      </c>
      <c r="D140" s="46">
        <f t="shared" si="18"/>
        <v>280</v>
      </c>
      <c r="E140" s="48">
        <v>350</v>
      </c>
      <c r="F140" s="20"/>
      <c r="G140" s="46">
        <f t="shared" si="12"/>
        <v>0</v>
      </c>
      <c r="H140" s="46">
        <f t="shared" si="13"/>
        <v>0</v>
      </c>
      <c r="I140" s="46">
        <f t="shared" si="14"/>
        <v>0</v>
      </c>
      <c r="J140" s="46">
        <f t="shared" si="15"/>
        <v>0</v>
      </c>
      <c r="K140" s="21"/>
    </row>
    <row r="141" spans="1:11" ht="16.5" customHeight="1" outlineLevel="1" x14ac:dyDescent="0.2">
      <c r="A141" s="23" t="s">
        <v>174</v>
      </c>
      <c r="B141" s="46">
        <f t="shared" si="10"/>
        <v>175</v>
      </c>
      <c r="C141" s="46">
        <f t="shared" si="11"/>
        <v>210</v>
      </c>
      <c r="D141" s="46">
        <f t="shared" si="18"/>
        <v>280</v>
      </c>
      <c r="E141" s="48">
        <v>350</v>
      </c>
      <c r="F141" s="20"/>
      <c r="G141" s="46">
        <f t="shared" si="12"/>
        <v>0</v>
      </c>
      <c r="H141" s="46">
        <f t="shared" si="13"/>
        <v>0</v>
      </c>
      <c r="I141" s="46">
        <f t="shared" si="14"/>
        <v>0</v>
      </c>
      <c r="J141" s="46">
        <f t="shared" si="15"/>
        <v>0</v>
      </c>
      <c r="K141" s="21"/>
    </row>
    <row r="142" spans="1:11" ht="16.5" customHeight="1" outlineLevel="1" x14ac:dyDescent="0.2">
      <c r="A142" s="23" t="s">
        <v>175</v>
      </c>
      <c r="B142" s="46">
        <f t="shared" si="10"/>
        <v>175</v>
      </c>
      <c r="C142" s="46">
        <f t="shared" si="11"/>
        <v>210</v>
      </c>
      <c r="D142" s="46">
        <f t="shared" si="18"/>
        <v>280</v>
      </c>
      <c r="E142" s="48">
        <v>350</v>
      </c>
      <c r="F142" s="20"/>
      <c r="G142" s="46">
        <f t="shared" si="12"/>
        <v>0</v>
      </c>
      <c r="H142" s="46">
        <f t="shared" si="13"/>
        <v>0</v>
      </c>
      <c r="I142" s="46">
        <f t="shared" si="14"/>
        <v>0</v>
      </c>
      <c r="J142" s="46">
        <f t="shared" si="15"/>
        <v>0</v>
      </c>
      <c r="K142" s="21"/>
    </row>
    <row r="143" spans="1:11" ht="16.5" customHeight="1" outlineLevel="1" x14ac:dyDescent="0.2">
      <c r="A143" s="23" t="s">
        <v>176</v>
      </c>
      <c r="B143" s="46">
        <f t="shared" ref="B143:B206" si="19">E143-E143*50%</f>
        <v>175</v>
      </c>
      <c r="C143" s="46">
        <f t="shared" ref="C143:C206" si="20">E143-E143*40%</f>
        <v>210</v>
      </c>
      <c r="D143" s="46">
        <f t="shared" si="18"/>
        <v>280</v>
      </c>
      <c r="E143" s="48">
        <v>350</v>
      </c>
      <c r="F143" s="20"/>
      <c r="G143" s="46">
        <f t="shared" ref="G143:G206" si="21">B143*F143</f>
        <v>0</v>
      </c>
      <c r="H143" s="46">
        <f t="shared" ref="H143:H206" si="22">F143*C143</f>
        <v>0</v>
      </c>
      <c r="I143" s="46">
        <f t="shared" ref="I143:I206" si="23">D143*F143</f>
        <v>0</v>
      </c>
      <c r="J143" s="46">
        <f t="shared" ref="J143:J206" si="24">E143*F143</f>
        <v>0</v>
      </c>
      <c r="K143" s="21"/>
    </row>
    <row r="144" spans="1:11" ht="16.5" customHeight="1" outlineLevel="1" x14ac:dyDescent="0.2">
      <c r="A144" s="23" t="s">
        <v>177</v>
      </c>
      <c r="B144" s="46">
        <f t="shared" si="19"/>
        <v>175</v>
      </c>
      <c r="C144" s="46">
        <f t="shared" si="20"/>
        <v>210</v>
      </c>
      <c r="D144" s="46">
        <f t="shared" si="18"/>
        <v>280</v>
      </c>
      <c r="E144" s="48">
        <v>350</v>
      </c>
      <c r="F144" s="20"/>
      <c r="G144" s="46">
        <f t="shared" si="21"/>
        <v>0</v>
      </c>
      <c r="H144" s="46">
        <f t="shared" si="22"/>
        <v>0</v>
      </c>
      <c r="I144" s="46">
        <f t="shared" si="23"/>
        <v>0</v>
      </c>
      <c r="J144" s="46">
        <f t="shared" si="24"/>
        <v>0</v>
      </c>
      <c r="K144" s="21"/>
    </row>
    <row r="145" spans="1:11" ht="16.5" customHeight="1" outlineLevel="1" x14ac:dyDescent="0.2">
      <c r="A145" s="23" t="s">
        <v>178</v>
      </c>
      <c r="B145" s="46">
        <f t="shared" si="19"/>
        <v>175</v>
      </c>
      <c r="C145" s="46">
        <f t="shared" si="20"/>
        <v>210</v>
      </c>
      <c r="D145" s="46">
        <f t="shared" si="18"/>
        <v>280</v>
      </c>
      <c r="E145" s="48">
        <v>350</v>
      </c>
      <c r="F145" s="20"/>
      <c r="G145" s="46">
        <f t="shared" si="21"/>
        <v>0</v>
      </c>
      <c r="H145" s="46">
        <f t="shared" si="22"/>
        <v>0</v>
      </c>
      <c r="I145" s="46">
        <f t="shared" si="23"/>
        <v>0</v>
      </c>
      <c r="J145" s="46">
        <f t="shared" si="24"/>
        <v>0</v>
      </c>
      <c r="K145" s="21"/>
    </row>
    <row r="146" spans="1:11" ht="16.5" customHeight="1" outlineLevel="1" x14ac:dyDescent="0.2">
      <c r="A146" s="23" t="s">
        <v>179</v>
      </c>
      <c r="B146" s="46">
        <f t="shared" si="19"/>
        <v>175</v>
      </c>
      <c r="C146" s="46">
        <f t="shared" si="20"/>
        <v>210</v>
      </c>
      <c r="D146" s="46">
        <f t="shared" si="18"/>
        <v>280</v>
      </c>
      <c r="E146" s="48">
        <v>350</v>
      </c>
      <c r="F146" s="20"/>
      <c r="G146" s="46">
        <f t="shared" si="21"/>
        <v>0</v>
      </c>
      <c r="H146" s="46">
        <f t="shared" si="22"/>
        <v>0</v>
      </c>
      <c r="I146" s="46">
        <f t="shared" si="23"/>
        <v>0</v>
      </c>
      <c r="J146" s="46">
        <f t="shared" si="24"/>
        <v>0</v>
      </c>
      <c r="K146" s="21"/>
    </row>
    <row r="147" spans="1:11" ht="16.5" customHeight="1" outlineLevel="1" x14ac:dyDescent="0.2">
      <c r="A147" s="23" t="s">
        <v>180</v>
      </c>
      <c r="B147" s="46">
        <f t="shared" si="19"/>
        <v>175</v>
      </c>
      <c r="C147" s="46">
        <f t="shared" si="20"/>
        <v>210</v>
      </c>
      <c r="D147" s="46">
        <f t="shared" si="18"/>
        <v>280</v>
      </c>
      <c r="E147" s="48">
        <v>350</v>
      </c>
      <c r="F147" s="20"/>
      <c r="G147" s="46">
        <f t="shared" si="21"/>
        <v>0</v>
      </c>
      <c r="H147" s="46">
        <f t="shared" si="22"/>
        <v>0</v>
      </c>
      <c r="I147" s="46">
        <f t="shared" si="23"/>
        <v>0</v>
      </c>
      <c r="J147" s="46">
        <f t="shared" si="24"/>
        <v>0</v>
      </c>
      <c r="K147" s="21"/>
    </row>
    <row r="148" spans="1:11" ht="16.5" customHeight="1" outlineLevel="1" x14ac:dyDescent="0.2">
      <c r="A148" s="23" t="s">
        <v>181</v>
      </c>
      <c r="B148" s="46">
        <f t="shared" si="19"/>
        <v>175</v>
      </c>
      <c r="C148" s="46">
        <f t="shared" si="20"/>
        <v>210</v>
      </c>
      <c r="D148" s="46">
        <f t="shared" si="18"/>
        <v>280</v>
      </c>
      <c r="E148" s="48">
        <v>350</v>
      </c>
      <c r="F148" s="20"/>
      <c r="G148" s="46">
        <f t="shared" si="21"/>
        <v>0</v>
      </c>
      <c r="H148" s="46">
        <f t="shared" si="22"/>
        <v>0</v>
      </c>
      <c r="I148" s="46">
        <f t="shared" si="23"/>
        <v>0</v>
      </c>
      <c r="J148" s="46">
        <f t="shared" si="24"/>
        <v>0</v>
      </c>
      <c r="K148" s="21"/>
    </row>
    <row r="149" spans="1:11" ht="16.5" customHeight="1" outlineLevel="1" x14ac:dyDescent="0.2">
      <c r="A149" s="23" t="s">
        <v>182</v>
      </c>
      <c r="B149" s="46">
        <f t="shared" si="19"/>
        <v>175</v>
      </c>
      <c r="C149" s="46">
        <f t="shared" si="20"/>
        <v>210</v>
      </c>
      <c r="D149" s="46">
        <f t="shared" si="18"/>
        <v>280</v>
      </c>
      <c r="E149" s="48">
        <v>350</v>
      </c>
      <c r="F149" s="20"/>
      <c r="G149" s="46">
        <f t="shared" si="21"/>
        <v>0</v>
      </c>
      <c r="H149" s="46">
        <f t="shared" si="22"/>
        <v>0</v>
      </c>
      <c r="I149" s="46">
        <f t="shared" si="23"/>
        <v>0</v>
      </c>
      <c r="J149" s="46">
        <f t="shared" si="24"/>
        <v>0</v>
      </c>
      <c r="K149" s="21"/>
    </row>
    <row r="150" spans="1:11" ht="16.5" customHeight="1" outlineLevel="1" x14ac:dyDescent="0.2">
      <c r="A150" s="23" t="s">
        <v>183</v>
      </c>
      <c r="B150" s="46">
        <f t="shared" si="19"/>
        <v>175</v>
      </c>
      <c r="C150" s="46">
        <f t="shared" si="20"/>
        <v>210</v>
      </c>
      <c r="D150" s="46">
        <f t="shared" si="18"/>
        <v>280</v>
      </c>
      <c r="E150" s="48">
        <v>350</v>
      </c>
      <c r="F150" s="20"/>
      <c r="G150" s="46">
        <f t="shared" si="21"/>
        <v>0</v>
      </c>
      <c r="H150" s="46">
        <f t="shared" si="22"/>
        <v>0</v>
      </c>
      <c r="I150" s="46">
        <f t="shared" si="23"/>
        <v>0</v>
      </c>
      <c r="J150" s="46">
        <f t="shared" si="24"/>
        <v>0</v>
      </c>
      <c r="K150" s="21"/>
    </row>
    <row r="151" spans="1:11" ht="30" customHeight="1" outlineLevel="1" x14ac:dyDescent="0.2">
      <c r="A151" s="24" t="s">
        <v>275</v>
      </c>
      <c r="B151" s="46">
        <f t="shared" si="19"/>
        <v>175</v>
      </c>
      <c r="C151" s="46">
        <f t="shared" si="20"/>
        <v>210</v>
      </c>
      <c r="D151" s="46">
        <f t="shared" si="18"/>
        <v>280</v>
      </c>
      <c r="E151" s="48">
        <v>350</v>
      </c>
      <c r="F151" s="20"/>
      <c r="G151" s="46">
        <f t="shared" si="21"/>
        <v>0</v>
      </c>
      <c r="H151" s="46">
        <f t="shared" si="22"/>
        <v>0</v>
      </c>
      <c r="I151" s="46">
        <f t="shared" si="23"/>
        <v>0</v>
      </c>
      <c r="J151" s="46">
        <f t="shared" si="24"/>
        <v>0</v>
      </c>
      <c r="K151" s="21"/>
    </row>
    <row r="152" spans="1:11" s="26" customFormat="1" ht="16.5" customHeight="1" outlineLevel="1" x14ac:dyDescent="0.2">
      <c r="A152" s="24" t="s">
        <v>274</v>
      </c>
      <c r="B152" s="46">
        <f t="shared" si="19"/>
        <v>175</v>
      </c>
      <c r="C152" s="46">
        <f t="shared" si="20"/>
        <v>210</v>
      </c>
      <c r="D152" s="49">
        <f t="shared" si="18"/>
        <v>280</v>
      </c>
      <c r="E152" s="49">
        <v>350</v>
      </c>
      <c r="F152" s="20"/>
      <c r="G152" s="46">
        <f t="shared" si="21"/>
        <v>0</v>
      </c>
      <c r="H152" s="46">
        <f t="shared" si="22"/>
        <v>0</v>
      </c>
      <c r="I152" s="46">
        <f t="shared" si="23"/>
        <v>0</v>
      </c>
      <c r="J152" s="46">
        <f t="shared" si="24"/>
        <v>0</v>
      </c>
      <c r="K152" s="25"/>
    </row>
    <row r="153" spans="1:11" ht="16.5" customHeight="1" outlineLevel="1" x14ac:dyDescent="0.2">
      <c r="A153" s="27" t="s">
        <v>214</v>
      </c>
      <c r="B153" s="46">
        <f t="shared" si="19"/>
        <v>175</v>
      </c>
      <c r="C153" s="46">
        <f t="shared" si="20"/>
        <v>210</v>
      </c>
      <c r="D153" s="46">
        <f t="shared" ref="D153:D167" si="25">E153-E153*20%</f>
        <v>280</v>
      </c>
      <c r="E153" s="48">
        <v>350</v>
      </c>
      <c r="F153" s="20"/>
      <c r="G153" s="46">
        <f t="shared" si="21"/>
        <v>0</v>
      </c>
      <c r="H153" s="46">
        <f t="shared" si="22"/>
        <v>0</v>
      </c>
      <c r="I153" s="46">
        <f t="shared" si="23"/>
        <v>0</v>
      </c>
      <c r="J153" s="46">
        <f t="shared" si="24"/>
        <v>0</v>
      </c>
      <c r="K153" s="21"/>
    </row>
    <row r="154" spans="1:11" ht="16.5" customHeight="1" outlineLevel="1" x14ac:dyDescent="0.2">
      <c r="A154" s="24" t="s">
        <v>215</v>
      </c>
      <c r="B154" s="46">
        <f t="shared" si="19"/>
        <v>175</v>
      </c>
      <c r="C154" s="46">
        <f t="shared" si="20"/>
        <v>210</v>
      </c>
      <c r="D154" s="46">
        <f t="shared" si="25"/>
        <v>280</v>
      </c>
      <c r="E154" s="48">
        <v>350</v>
      </c>
      <c r="F154" s="20"/>
      <c r="G154" s="46">
        <f t="shared" si="21"/>
        <v>0</v>
      </c>
      <c r="H154" s="46">
        <f t="shared" si="22"/>
        <v>0</v>
      </c>
      <c r="I154" s="46">
        <f t="shared" si="23"/>
        <v>0</v>
      </c>
      <c r="J154" s="46">
        <f t="shared" si="24"/>
        <v>0</v>
      </c>
      <c r="K154" s="21"/>
    </row>
    <row r="155" spans="1:11" ht="16.5" customHeight="1" outlineLevel="1" x14ac:dyDescent="0.2">
      <c r="A155" s="27" t="s">
        <v>216</v>
      </c>
      <c r="B155" s="46">
        <f t="shared" si="19"/>
        <v>175</v>
      </c>
      <c r="C155" s="46">
        <f t="shared" si="20"/>
        <v>210</v>
      </c>
      <c r="D155" s="46">
        <f t="shared" si="25"/>
        <v>280</v>
      </c>
      <c r="E155" s="48">
        <v>350</v>
      </c>
      <c r="F155" s="20"/>
      <c r="G155" s="46">
        <f t="shared" si="21"/>
        <v>0</v>
      </c>
      <c r="H155" s="46">
        <f t="shared" si="22"/>
        <v>0</v>
      </c>
      <c r="I155" s="46">
        <f t="shared" si="23"/>
        <v>0</v>
      </c>
      <c r="J155" s="46">
        <f t="shared" si="24"/>
        <v>0</v>
      </c>
      <c r="K155" s="21"/>
    </row>
    <row r="156" spans="1:11" ht="16.5" customHeight="1" outlineLevel="1" x14ac:dyDescent="0.2">
      <c r="A156" s="24" t="s">
        <v>217</v>
      </c>
      <c r="B156" s="46">
        <f t="shared" si="19"/>
        <v>175</v>
      </c>
      <c r="C156" s="46">
        <f t="shared" si="20"/>
        <v>210</v>
      </c>
      <c r="D156" s="46">
        <f t="shared" si="25"/>
        <v>280</v>
      </c>
      <c r="E156" s="48">
        <v>350</v>
      </c>
      <c r="F156" s="20"/>
      <c r="G156" s="46">
        <f t="shared" si="21"/>
        <v>0</v>
      </c>
      <c r="H156" s="46">
        <f t="shared" si="22"/>
        <v>0</v>
      </c>
      <c r="I156" s="46">
        <f t="shared" si="23"/>
        <v>0</v>
      </c>
      <c r="J156" s="46">
        <f t="shared" si="24"/>
        <v>0</v>
      </c>
      <c r="K156" s="21"/>
    </row>
    <row r="157" spans="1:11" ht="27.75" customHeight="1" outlineLevel="1" x14ac:dyDescent="0.2">
      <c r="A157" s="24" t="s">
        <v>218</v>
      </c>
      <c r="B157" s="46">
        <f t="shared" si="19"/>
        <v>175</v>
      </c>
      <c r="C157" s="46">
        <f t="shared" si="20"/>
        <v>210</v>
      </c>
      <c r="D157" s="46">
        <f t="shared" si="25"/>
        <v>280</v>
      </c>
      <c r="E157" s="48">
        <v>350</v>
      </c>
      <c r="F157" s="20"/>
      <c r="G157" s="46">
        <f t="shared" si="21"/>
        <v>0</v>
      </c>
      <c r="H157" s="46">
        <f t="shared" si="22"/>
        <v>0</v>
      </c>
      <c r="I157" s="46">
        <f t="shared" si="23"/>
        <v>0</v>
      </c>
      <c r="J157" s="46">
        <f t="shared" si="24"/>
        <v>0</v>
      </c>
      <c r="K157" s="21"/>
    </row>
    <row r="158" spans="1:11" ht="16.5" customHeight="1" outlineLevel="1" x14ac:dyDescent="0.2">
      <c r="A158" s="24" t="s">
        <v>219</v>
      </c>
      <c r="B158" s="46">
        <f t="shared" si="19"/>
        <v>175</v>
      </c>
      <c r="C158" s="46">
        <f t="shared" si="20"/>
        <v>210</v>
      </c>
      <c r="D158" s="46">
        <f t="shared" si="25"/>
        <v>280</v>
      </c>
      <c r="E158" s="48">
        <v>350</v>
      </c>
      <c r="F158" s="20"/>
      <c r="G158" s="46">
        <f t="shared" si="21"/>
        <v>0</v>
      </c>
      <c r="H158" s="46">
        <f t="shared" si="22"/>
        <v>0</v>
      </c>
      <c r="I158" s="46">
        <f t="shared" si="23"/>
        <v>0</v>
      </c>
      <c r="J158" s="46">
        <f t="shared" si="24"/>
        <v>0</v>
      </c>
      <c r="K158" s="21"/>
    </row>
    <row r="159" spans="1:11" ht="16.5" customHeight="1" outlineLevel="1" x14ac:dyDescent="0.2">
      <c r="A159" s="24" t="s">
        <v>220</v>
      </c>
      <c r="B159" s="46">
        <f t="shared" si="19"/>
        <v>175</v>
      </c>
      <c r="C159" s="46">
        <f t="shared" si="20"/>
        <v>210</v>
      </c>
      <c r="D159" s="46">
        <f t="shared" si="25"/>
        <v>280</v>
      </c>
      <c r="E159" s="48">
        <v>350</v>
      </c>
      <c r="F159" s="20"/>
      <c r="G159" s="46">
        <f t="shared" si="21"/>
        <v>0</v>
      </c>
      <c r="H159" s="46">
        <f t="shared" si="22"/>
        <v>0</v>
      </c>
      <c r="I159" s="46">
        <f t="shared" si="23"/>
        <v>0</v>
      </c>
      <c r="J159" s="46">
        <f t="shared" si="24"/>
        <v>0</v>
      </c>
      <c r="K159" s="21"/>
    </row>
    <row r="160" spans="1:11" ht="16.5" customHeight="1" outlineLevel="1" x14ac:dyDescent="0.2">
      <c r="A160" s="24" t="s">
        <v>221</v>
      </c>
      <c r="B160" s="46">
        <f t="shared" si="19"/>
        <v>175</v>
      </c>
      <c r="C160" s="46">
        <f t="shared" si="20"/>
        <v>210</v>
      </c>
      <c r="D160" s="46">
        <f t="shared" si="25"/>
        <v>280</v>
      </c>
      <c r="E160" s="48">
        <v>350</v>
      </c>
      <c r="F160" s="20"/>
      <c r="G160" s="46">
        <f t="shared" si="21"/>
        <v>0</v>
      </c>
      <c r="H160" s="46">
        <f t="shared" si="22"/>
        <v>0</v>
      </c>
      <c r="I160" s="46">
        <f t="shared" si="23"/>
        <v>0</v>
      </c>
      <c r="J160" s="46">
        <f t="shared" si="24"/>
        <v>0</v>
      </c>
      <c r="K160" s="21"/>
    </row>
    <row r="161" spans="1:11" ht="16.5" customHeight="1" outlineLevel="1" x14ac:dyDescent="0.2">
      <c r="A161" s="24" t="s">
        <v>222</v>
      </c>
      <c r="B161" s="46">
        <f t="shared" si="19"/>
        <v>175</v>
      </c>
      <c r="C161" s="46">
        <f t="shared" si="20"/>
        <v>210</v>
      </c>
      <c r="D161" s="46">
        <f t="shared" si="25"/>
        <v>280</v>
      </c>
      <c r="E161" s="48">
        <v>350</v>
      </c>
      <c r="F161" s="20"/>
      <c r="G161" s="46">
        <f t="shared" si="21"/>
        <v>0</v>
      </c>
      <c r="H161" s="46">
        <f t="shared" si="22"/>
        <v>0</v>
      </c>
      <c r="I161" s="46">
        <f t="shared" si="23"/>
        <v>0</v>
      </c>
      <c r="J161" s="46">
        <f t="shared" si="24"/>
        <v>0</v>
      </c>
      <c r="K161" s="21"/>
    </row>
    <row r="162" spans="1:11" ht="16.5" customHeight="1" outlineLevel="1" x14ac:dyDescent="0.2">
      <c r="A162" s="24" t="s">
        <v>223</v>
      </c>
      <c r="B162" s="46">
        <f t="shared" si="19"/>
        <v>175</v>
      </c>
      <c r="C162" s="46">
        <f t="shared" si="20"/>
        <v>210</v>
      </c>
      <c r="D162" s="46">
        <f t="shared" si="25"/>
        <v>280</v>
      </c>
      <c r="E162" s="48">
        <v>350</v>
      </c>
      <c r="F162" s="20"/>
      <c r="G162" s="46">
        <f t="shared" si="21"/>
        <v>0</v>
      </c>
      <c r="H162" s="46">
        <f t="shared" si="22"/>
        <v>0</v>
      </c>
      <c r="I162" s="46">
        <f t="shared" si="23"/>
        <v>0</v>
      </c>
      <c r="J162" s="46">
        <f t="shared" si="24"/>
        <v>0</v>
      </c>
      <c r="K162" s="21"/>
    </row>
    <row r="163" spans="1:11" ht="16.5" customHeight="1" outlineLevel="1" x14ac:dyDescent="0.2">
      <c r="A163" s="24" t="s">
        <v>224</v>
      </c>
      <c r="B163" s="46">
        <f t="shared" si="19"/>
        <v>175</v>
      </c>
      <c r="C163" s="46">
        <f t="shared" si="20"/>
        <v>210</v>
      </c>
      <c r="D163" s="46">
        <f t="shared" si="25"/>
        <v>280</v>
      </c>
      <c r="E163" s="48">
        <v>350</v>
      </c>
      <c r="F163" s="20"/>
      <c r="G163" s="46">
        <f t="shared" si="21"/>
        <v>0</v>
      </c>
      <c r="H163" s="46">
        <f t="shared" si="22"/>
        <v>0</v>
      </c>
      <c r="I163" s="46">
        <f t="shared" si="23"/>
        <v>0</v>
      </c>
      <c r="J163" s="46">
        <f t="shared" si="24"/>
        <v>0</v>
      </c>
      <c r="K163" s="21"/>
    </row>
    <row r="164" spans="1:11" ht="16.5" customHeight="1" outlineLevel="1" x14ac:dyDescent="0.2">
      <c r="A164" s="24" t="s">
        <v>225</v>
      </c>
      <c r="B164" s="46">
        <f t="shared" si="19"/>
        <v>175</v>
      </c>
      <c r="C164" s="46">
        <f t="shared" si="20"/>
        <v>210</v>
      </c>
      <c r="D164" s="46">
        <f t="shared" si="25"/>
        <v>280</v>
      </c>
      <c r="E164" s="48">
        <v>350</v>
      </c>
      <c r="F164" s="20"/>
      <c r="G164" s="46">
        <f t="shared" si="21"/>
        <v>0</v>
      </c>
      <c r="H164" s="46">
        <f t="shared" si="22"/>
        <v>0</v>
      </c>
      <c r="I164" s="46">
        <f t="shared" si="23"/>
        <v>0</v>
      </c>
      <c r="J164" s="46">
        <f t="shared" si="24"/>
        <v>0</v>
      </c>
      <c r="K164" s="21"/>
    </row>
    <row r="165" spans="1:11" ht="16.5" customHeight="1" outlineLevel="1" x14ac:dyDescent="0.2">
      <c r="A165" s="24" t="s">
        <v>226</v>
      </c>
      <c r="B165" s="46">
        <f t="shared" si="19"/>
        <v>175</v>
      </c>
      <c r="C165" s="46">
        <f t="shared" si="20"/>
        <v>210</v>
      </c>
      <c r="D165" s="46">
        <f t="shared" si="25"/>
        <v>280</v>
      </c>
      <c r="E165" s="48">
        <v>350</v>
      </c>
      <c r="F165" s="20"/>
      <c r="G165" s="46">
        <f t="shared" si="21"/>
        <v>0</v>
      </c>
      <c r="H165" s="46">
        <f t="shared" si="22"/>
        <v>0</v>
      </c>
      <c r="I165" s="46">
        <f t="shared" si="23"/>
        <v>0</v>
      </c>
      <c r="J165" s="46">
        <f t="shared" si="24"/>
        <v>0</v>
      </c>
      <c r="K165" s="21"/>
    </row>
    <row r="166" spans="1:11" ht="16.5" customHeight="1" outlineLevel="1" x14ac:dyDescent="0.2">
      <c r="A166" s="24" t="s">
        <v>273</v>
      </c>
      <c r="B166" s="46">
        <f t="shared" si="19"/>
        <v>175</v>
      </c>
      <c r="C166" s="46">
        <f t="shared" si="20"/>
        <v>210</v>
      </c>
      <c r="D166" s="46">
        <f t="shared" si="25"/>
        <v>280</v>
      </c>
      <c r="E166" s="48">
        <v>350</v>
      </c>
      <c r="F166" s="20"/>
      <c r="G166" s="46">
        <f t="shared" si="21"/>
        <v>0</v>
      </c>
      <c r="H166" s="46">
        <f t="shared" si="22"/>
        <v>0</v>
      </c>
      <c r="I166" s="46">
        <f t="shared" si="23"/>
        <v>0</v>
      </c>
      <c r="J166" s="46">
        <f t="shared" si="24"/>
        <v>0</v>
      </c>
      <c r="K166" s="21"/>
    </row>
    <row r="167" spans="1:11" ht="16.5" customHeight="1" outlineLevel="1" x14ac:dyDescent="0.2">
      <c r="A167" s="24" t="s">
        <v>271</v>
      </c>
      <c r="B167" s="46">
        <f t="shared" si="19"/>
        <v>175</v>
      </c>
      <c r="C167" s="46">
        <f t="shared" si="20"/>
        <v>210</v>
      </c>
      <c r="D167" s="46">
        <f t="shared" si="25"/>
        <v>280</v>
      </c>
      <c r="E167" s="48">
        <v>350</v>
      </c>
      <c r="F167" s="20"/>
      <c r="G167" s="46">
        <f t="shared" si="21"/>
        <v>0</v>
      </c>
      <c r="H167" s="46">
        <f t="shared" si="22"/>
        <v>0</v>
      </c>
      <c r="I167" s="46">
        <f t="shared" si="23"/>
        <v>0</v>
      </c>
      <c r="J167" s="46">
        <f t="shared" si="24"/>
        <v>0</v>
      </c>
      <c r="K167" s="21"/>
    </row>
    <row r="168" spans="1:11" ht="16.5" customHeight="1" outlineLevel="1" x14ac:dyDescent="0.2">
      <c r="A168" s="24" t="s">
        <v>272</v>
      </c>
      <c r="B168" s="46">
        <f t="shared" si="19"/>
        <v>175</v>
      </c>
      <c r="C168" s="46">
        <f t="shared" si="20"/>
        <v>210</v>
      </c>
      <c r="D168" s="46">
        <f t="shared" ref="D168:D194" si="26">E168-E168*20%</f>
        <v>280</v>
      </c>
      <c r="E168" s="48">
        <v>350</v>
      </c>
      <c r="F168" s="20"/>
      <c r="G168" s="46">
        <f t="shared" si="21"/>
        <v>0</v>
      </c>
      <c r="H168" s="46">
        <f t="shared" si="22"/>
        <v>0</v>
      </c>
      <c r="I168" s="46">
        <f t="shared" si="23"/>
        <v>0</v>
      </c>
      <c r="J168" s="46">
        <f t="shared" si="24"/>
        <v>0</v>
      </c>
      <c r="K168" s="21"/>
    </row>
    <row r="169" spans="1:11" ht="16.5" customHeight="1" outlineLevel="1" x14ac:dyDescent="0.2">
      <c r="A169" s="28" t="s">
        <v>270</v>
      </c>
      <c r="B169" s="46">
        <f t="shared" si="19"/>
        <v>175</v>
      </c>
      <c r="C169" s="46">
        <f t="shared" si="20"/>
        <v>210</v>
      </c>
      <c r="D169" s="46">
        <f t="shared" si="26"/>
        <v>280</v>
      </c>
      <c r="E169" s="48">
        <v>350</v>
      </c>
      <c r="F169" s="20"/>
      <c r="G169" s="46">
        <f t="shared" si="21"/>
        <v>0</v>
      </c>
      <c r="H169" s="46">
        <f t="shared" si="22"/>
        <v>0</v>
      </c>
      <c r="I169" s="46">
        <f t="shared" si="23"/>
        <v>0</v>
      </c>
      <c r="J169" s="46">
        <f t="shared" si="24"/>
        <v>0</v>
      </c>
      <c r="K169" s="21"/>
    </row>
    <row r="170" spans="1:11" ht="16.5" customHeight="1" outlineLevel="1" x14ac:dyDescent="0.2">
      <c r="A170" s="24" t="s">
        <v>269</v>
      </c>
      <c r="B170" s="46">
        <f t="shared" si="19"/>
        <v>175</v>
      </c>
      <c r="C170" s="46">
        <f t="shared" si="20"/>
        <v>210</v>
      </c>
      <c r="D170" s="46">
        <f t="shared" si="26"/>
        <v>280</v>
      </c>
      <c r="E170" s="48">
        <v>350</v>
      </c>
      <c r="F170" s="20"/>
      <c r="G170" s="46">
        <f t="shared" si="21"/>
        <v>0</v>
      </c>
      <c r="H170" s="46">
        <f t="shared" si="22"/>
        <v>0</v>
      </c>
      <c r="I170" s="46">
        <f t="shared" si="23"/>
        <v>0</v>
      </c>
      <c r="J170" s="46">
        <f t="shared" si="24"/>
        <v>0</v>
      </c>
      <c r="K170" s="21"/>
    </row>
    <row r="171" spans="1:11" ht="16.5" customHeight="1" outlineLevel="1" x14ac:dyDescent="0.2">
      <c r="A171" s="24" t="s">
        <v>268</v>
      </c>
      <c r="B171" s="46">
        <f t="shared" si="19"/>
        <v>175</v>
      </c>
      <c r="C171" s="46">
        <f t="shared" si="20"/>
        <v>210</v>
      </c>
      <c r="D171" s="46">
        <f t="shared" si="26"/>
        <v>280</v>
      </c>
      <c r="E171" s="48">
        <v>350</v>
      </c>
      <c r="F171" s="20"/>
      <c r="G171" s="46">
        <f t="shared" si="21"/>
        <v>0</v>
      </c>
      <c r="H171" s="46">
        <f t="shared" si="22"/>
        <v>0</v>
      </c>
      <c r="I171" s="46">
        <f t="shared" si="23"/>
        <v>0</v>
      </c>
      <c r="J171" s="46">
        <f t="shared" si="24"/>
        <v>0</v>
      </c>
      <c r="K171" s="21"/>
    </row>
    <row r="172" spans="1:11" ht="16.5" customHeight="1" outlineLevel="1" x14ac:dyDescent="0.2">
      <c r="A172" s="24" t="s">
        <v>267</v>
      </c>
      <c r="B172" s="46">
        <f t="shared" si="19"/>
        <v>175</v>
      </c>
      <c r="C172" s="46">
        <f t="shared" si="20"/>
        <v>210</v>
      </c>
      <c r="D172" s="46">
        <f t="shared" si="26"/>
        <v>280</v>
      </c>
      <c r="E172" s="48">
        <v>350</v>
      </c>
      <c r="F172" s="20"/>
      <c r="G172" s="46">
        <f t="shared" si="21"/>
        <v>0</v>
      </c>
      <c r="H172" s="46">
        <f t="shared" si="22"/>
        <v>0</v>
      </c>
      <c r="I172" s="46">
        <f t="shared" si="23"/>
        <v>0</v>
      </c>
      <c r="J172" s="46">
        <f t="shared" si="24"/>
        <v>0</v>
      </c>
      <c r="K172" s="21"/>
    </row>
    <row r="173" spans="1:11" ht="16.5" customHeight="1" outlineLevel="1" x14ac:dyDescent="0.2">
      <c r="A173" s="24" t="s">
        <v>266</v>
      </c>
      <c r="B173" s="46">
        <f t="shared" si="19"/>
        <v>175</v>
      </c>
      <c r="C173" s="46">
        <f t="shared" si="20"/>
        <v>210</v>
      </c>
      <c r="D173" s="46">
        <f t="shared" si="26"/>
        <v>280</v>
      </c>
      <c r="E173" s="48">
        <v>350</v>
      </c>
      <c r="F173" s="20"/>
      <c r="G173" s="46">
        <f t="shared" si="21"/>
        <v>0</v>
      </c>
      <c r="H173" s="46">
        <f t="shared" si="22"/>
        <v>0</v>
      </c>
      <c r="I173" s="46">
        <f t="shared" si="23"/>
        <v>0</v>
      </c>
      <c r="J173" s="46">
        <f t="shared" si="24"/>
        <v>0</v>
      </c>
      <c r="K173" s="21"/>
    </row>
    <row r="174" spans="1:11" ht="16.5" customHeight="1" outlineLevel="1" x14ac:dyDescent="0.2">
      <c r="A174" s="24" t="s">
        <v>265</v>
      </c>
      <c r="B174" s="46">
        <f t="shared" si="19"/>
        <v>175</v>
      </c>
      <c r="C174" s="46">
        <f t="shared" si="20"/>
        <v>210</v>
      </c>
      <c r="D174" s="46">
        <f t="shared" si="26"/>
        <v>280</v>
      </c>
      <c r="E174" s="48">
        <v>350</v>
      </c>
      <c r="F174" s="20"/>
      <c r="G174" s="46">
        <f t="shared" si="21"/>
        <v>0</v>
      </c>
      <c r="H174" s="46">
        <f t="shared" si="22"/>
        <v>0</v>
      </c>
      <c r="I174" s="46">
        <f t="shared" si="23"/>
        <v>0</v>
      </c>
      <c r="J174" s="46">
        <f t="shared" si="24"/>
        <v>0</v>
      </c>
      <c r="K174" s="21"/>
    </row>
    <row r="175" spans="1:11" ht="16.5" customHeight="1" outlineLevel="1" x14ac:dyDescent="0.2">
      <c r="A175" s="24" t="s">
        <v>264</v>
      </c>
      <c r="B175" s="46">
        <f t="shared" si="19"/>
        <v>175</v>
      </c>
      <c r="C175" s="46">
        <f t="shared" si="20"/>
        <v>210</v>
      </c>
      <c r="D175" s="46">
        <f t="shared" si="26"/>
        <v>280</v>
      </c>
      <c r="E175" s="48">
        <v>350</v>
      </c>
      <c r="F175" s="20"/>
      <c r="G175" s="46">
        <f t="shared" si="21"/>
        <v>0</v>
      </c>
      <c r="H175" s="46">
        <f t="shared" si="22"/>
        <v>0</v>
      </c>
      <c r="I175" s="46">
        <f t="shared" si="23"/>
        <v>0</v>
      </c>
      <c r="J175" s="46">
        <f t="shared" si="24"/>
        <v>0</v>
      </c>
      <c r="K175" s="21"/>
    </row>
    <row r="176" spans="1:11" ht="16.5" customHeight="1" outlineLevel="1" x14ac:dyDescent="0.2">
      <c r="A176" s="24" t="s">
        <v>263</v>
      </c>
      <c r="B176" s="46">
        <f t="shared" si="19"/>
        <v>175</v>
      </c>
      <c r="C176" s="46">
        <f t="shared" si="20"/>
        <v>210</v>
      </c>
      <c r="D176" s="46">
        <f t="shared" si="26"/>
        <v>280</v>
      </c>
      <c r="E176" s="48">
        <v>350</v>
      </c>
      <c r="F176" s="20"/>
      <c r="G176" s="46">
        <f t="shared" si="21"/>
        <v>0</v>
      </c>
      <c r="H176" s="46">
        <f t="shared" si="22"/>
        <v>0</v>
      </c>
      <c r="I176" s="46">
        <f t="shared" si="23"/>
        <v>0</v>
      </c>
      <c r="J176" s="46">
        <f t="shared" si="24"/>
        <v>0</v>
      </c>
      <c r="K176" s="21"/>
    </row>
    <row r="177" spans="1:11" ht="16.5" customHeight="1" outlineLevel="1" x14ac:dyDescent="0.2">
      <c r="A177" s="24" t="s">
        <v>262</v>
      </c>
      <c r="B177" s="46">
        <f t="shared" si="19"/>
        <v>175</v>
      </c>
      <c r="C177" s="46">
        <f t="shared" si="20"/>
        <v>210</v>
      </c>
      <c r="D177" s="46">
        <f t="shared" si="26"/>
        <v>280</v>
      </c>
      <c r="E177" s="48">
        <v>350</v>
      </c>
      <c r="F177" s="20"/>
      <c r="G177" s="46">
        <f t="shared" si="21"/>
        <v>0</v>
      </c>
      <c r="H177" s="46">
        <f t="shared" si="22"/>
        <v>0</v>
      </c>
      <c r="I177" s="46">
        <f t="shared" si="23"/>
        <v>0</v>
      </c>
      <c r="J177" s="46">
        <f t="shared" si="24"/>
        <v>0</v>
      </c>
      <c r="K177" s="21"/>
    </row>
    <row r="178" spans="1:11" ht="16.5" customHeight="1" outlineLevel="1" x14ac:dyDescent="0.2">
      <c r="A178" s="24" t="s">
        <v>261</v>
      </c>
      <c r="B178" s="46">
        <f t="shared" si="19"/>
        <v>175</v>
      </c>
      <c r="C178" s="46">
        <f t="shared" si="20"/>
        <v>210</v>
      </c>
      <c r="D178" s="46">
        <f t="shared" si="26"/>
        <v>280</v>
      </c>
      <c r="E178" s="48">
        <v>350</v>
      </c>
      <c r="F178" s="20"/>
      <c r="G178" s="46">
        <f t="shared" si="21"/>
        <v>0</v>
      </c>
      <c r="H178" s="46">
        <f t="shared" si="22"/>
        <v>0</v>
      </c>
      <c r="I178" s="46">
        <f t="shared" si="23"/>
        <v>0</v>
      </c>
      <c r="J178" s="46">
        <f t="shared" si="24"/>
        <v>0</v>
      </c>
      <c r="K178" s="21"/>
    </row>
    <row r="179" spans="1:11" ht="16.5" customHeight="1" outlineLevel="1" x14ac:dyDescent="0.2">
      <c r="A179" s="24" t="s">
        <v>259</v>
      </c>
      <c r="B179" s="46">
        <f t="shared" si="19"/>
        <v>175</v>
      </c>
      <c r="C179" s="46">
        <f t="shared" si="20"/>
        <v>210</v>
      </c>
      <c r="D179" s="46">
        <f t="shared" si="26"/>
        <v>280</v>
      </c>
      <c r="E179" s="48">
        <v>350</v>
      </c>
      <c r="F179" s="20"/>
      <c r="G179" s="46">
        <f t="shared" si="21"/>
        <v>0</v>
      </c>
      <c r="H179" s="46">
        <f t="shared" si="22"/>
        <v>0</v>
      </c>
      <c r="I179" s="46">
        <f t="shared" si="23"/>
        <v>0</v>
      </c>
      <c r="J179" s="46">
        <f t="shared" si="24"/>
        <v>0</v>
      </c>
      <c r="K179" s="21"/>
    </row>
    <row r="180" spans="1:11" ht="16.5" customHeight="1" outlineLevel="1" x14ac:dyDescent="0.2">
      <c r="A180" s="24" t="s">
        <v>258</v>
      </c>
      <c r="B180" s="46">
        <f t="shared" si="19"/>
        <v>175</v>
      </c>
      <c r="C180" s="46">
        <f t="shared" si="20"/>
        <v>210</v>
      </c>
      <c r="D180" s="46">
        <f t="shared" si="26"/>
        <v>280</v>
      </c>
      <c r="E180" s="48">
        <v>350</v>
      </c>
      <c r="F180" s="20"/>
      <c r="G180" s="46">
        <f t="shared" si="21"/>
        <v>0</v>
      </c>
      <c r="H180" s="46">
        <f t="shared" si="22"/>
        <v>0</v>
      </c>
      <c r="I180" s="46">
        <f t="shared" si="23"/>
        <v>0</v>
      </c>
      <c r="J180" s="46">
        <f t="shared" si="24"/>
        <v>0</v>
      </c>
      <c r="K180" s="21"/>
    </row>
    <row r="181" spans="1:11" ht="29.25" customHeight="1" outlineLevel="1" x14ac:dyDescent="0.2">
      <c r="A181" s="24" t="s">
        <v>257</v>
      </c>
      <c r="B181" s="46">
        <f t="shared" si="19"/>
        <v>175</v>
      </c>
      <c r="C181" s="46">
        <f t="shared" si="20"/>
        <v>210</v>
      </c>
      <c r="D181" s="46">
        <f t="shared" si="26"/>
        <v>280</v>
      </c>
      <c r="E181" s="48">
        <v>350</v>
      </c>
      <c r="F181" s="20"/>
      <c r="G181" s="46">
        <f t="shared" si="21"/>
        <v>0</v>
      </c>
      <c r="H181" s="46">
        <f t="shared" si="22"/>
        <v>0</v>
      </c>
      <c r="I181" s="46">
        <f t="shared" si="23"/>
        <v>0</v>
      </c>
      <c r="J181" s="46">
        <f t="shared" si="24"/>
        <v>0</v>
      </c>
      <c r="K181" s="21"/>
    </row>
    <row r="182" spans="1:11" ht="16.5" customHeight="1" outlineLevel="1" x14ac:dyDescent="0.2">
      <c r="A182" s="24" t="s">
        <v>256</v>
      </c>
      <c r="B182" s="46">
        <f t="shared" si="19"/>
        <v>175</v>
      </c>
      <c r="C182" s="46">
        <f t="shared" si="20"/>
        <v>210</v>
      </c>
      <c r="D182" s="46">
        <f t="shared" si="26"/>
        <v>280</v>
      </c>
      <c r="E182" s="48">
        <v>350</v>
      </c>
      <c r="F182" s="20"/>
      <c r="G182" s="46">
        <f t="shared" si="21"/>
        <v>0</v>
      </c>
      <c r="H182" s="46">
        <f t="shared" si="22"/>
        <v>0</v>
      </c>
      <c r="I182" s="46">
        <f t="shared" si="23"/>
        <v>0</v>
      </c>
      <c r="J182" s="46">
        <f t="shared" si="24"/>
        <v>0</v>
      </c>
      <c r="K182" s="21"/>
    </row>
    <row r="183" spans="1:11" ht="16.5" customHeight="1" outlineLevel="1" x14ac:dyDescent="0.2">
      <c r="A183" s="24" t="s">
        <v>255</v>
      </c>
      <c r="B183" s="46">
        <f t="shared" si="19"/>
        <v>175</v>
      </c>
      <c r="C183" s="46">
        <f t="shared" si="20"/>
        <v>210</v>
      </c>
      <c r="D183" s="46">
        <f t="shared" si="26"/>
        <v>280</v>
      </c>
      <c r="E183" s="48">
        <v>350</v>
      </c>
      <c r="F183" s="20"/>
      <c r="G183" s="46">
        <f t="shared" si="21"/>
        <v>0</v>
      </c>
      <c r="H183" s="46">
        <f t="shared" si="22"/>
        <v>0</v>
      </c>
      <c r="I183" s="46">
        <f t="shared" si="23"/>
        <v>0</v>
      </c>
      <c r="J183" s="46">
        <f t="shared" si="24"/>
        <v>0</v>
      </c>
      <c r="K183" s="21"/>
    </row>
    <row r="184" spans="1:11" ht="16.5" customHeight="1" outlineLevel="1" x14ac:dyDescent="0.2">
      <c r="A184" s="24" t="s">
        <v>254</v>
      </c>
      <c r="B184" s="46">
        <f t="shared" si="19"/>
        <v>175</v>
      </c>
      <c r="C184" s="46">
        <f t="shared" si="20"/>
        <v>210</v>
      </c>
      <c r="D184" s="46">
        <f t="shared" si="26"/>
        <v>280</v>
      </c>
      <c r="E184" s="48">
        <v>350</v>
      </c>
      <c r="F184" s="20"/>
      <c r="G184" s="46">
        <f t="shared" si="21"/>
        <v>0</v>
      </c>
      <c r="H184" s="46">
        <f t="shared" si="22"/>
        <v>0</v>
      </c>
      <c r="I184" s="46">
        <f t="shared" si="23"/>
        <v>0</v>
      </c>
      <c r="J184" s="46">
        <f t="shared" si="24"/>
        <v>0</v>
      </c>
      <c r="K184" s="21"/>
    </row>
    <row r="185" spans="1:11" ht="16.5" customHeight="1" outlineLevel="1" x14ac:dyDescent="0.2">
      <c r="A185" s="24" t="s">
        <v>253</v>
      </c>
      <c r="B185" s="46">
        <f t="shared" si="19"/>
        <v>175</v>
      </c>
      <c r="C185" s="46">
        <f t="shared" si="20"/>
        <v>210</v>
      </c>
      <c r="D185" s="46">
        <f t="shared" si="26"/>
        <v>280</v>
      </c>
      <c r="E185" s="48">
        <v>350</v>
      </c>
      <c r="F185" s="20"/>
      <c r="G185" s="46">
        <f t="shared" si="21"/>
        <v>0</v>
      </c>
      <c r="H185" s="46">
        <f t="shared" si="22"/>
        <v>0</v>
      </c>
      <c r="I185" s="46">
        <f t="shared" si="23"/>
        <v>0</v>
      </c>
      <c r="J185" s="46">
        <f t="shared" si="24"/>
        <v>0</v>
      </c>
      <c r="K185" s="21"/>
    </row>
    <row r="186" spans="1:11" ht="16.5" customHeight="1" outlineLevel="1" x14ac:dyDescent="0.2">
      <c r="A186" s="24" t="s">
        <v>252</v>
      </c>
      <c r="B186" s="46">
        <f t="shared" si="19"/>
        <v>175</v>
      </c>
      <c r="C186" s="46">
        <f t="shared" si="20"/>
        <v>210</v>
      </c>
      <c r="D186" s="46">
        <f t="shared" si="26"/>
        <v>280</v>
      </c>
      <c r="E186" s="48">
        <v>350</v>
      </c>
      <c r="F186" s="20"/>
      <c r="G186" s="46">
        <f t="shared" si="21"/>
        <v>0</v>
      </c>
      <c r="H186" s="46">
        <f t="shared" si="22"/>
        <v>0</v>
      </c>
      <c r="I186" s="46">
        <f t="shared" si="23"/>
        <v>0</v>
      </c>
      <c r="J186" s="46">
        <f t="shared" si="24"/>
        <v>0</v>
      </c>
      <c r="K186" s="21"/>
    </row>
    <row r="187" spans="1:11" ht="16.5" customHeight="1" outlineLevel="1" x14ac:dyDescent="0.2">
      <c r="A187" s="24" t="s">
        <v>251</v>
      </c>
      <c r="B187" s="46">
        <f t="shared" si="19"/>
        <v>175</v>
      </c>
      <c r="C187" s="46">
        <f t="shared" si="20"/>
        <v>210</v>
      </c>
      <c r="D187" s="46">
        <f t="shared" si="26"/>
        <v>280</v>
      </c>
      <c r="E187" s="48">
        <v>350</v>
      </c>
      <c r="F187" s="20"/>
      <c r="G187" s="46">
        <f t="shared" si="21"/>
        <v>0</v>
      </c>
      <c r="H187" s="46">
        <f t="shared" si="22"/>
        <v>0</v>
      </c>
      <c r="I187" s="46">
        <f t="shared" si="23"/>
        <v>0</v>
      </c>
      <c r="J187" s="46">
        <f t="shared" si="24"/>
        <v>0</v>
      </c>
      <c r="K187" s="21"/>
    </row>
    <row r="188" spans="1:11" ht="16.5" customHeight="1" outlineLevel="1" x14ac:dyDescent="0.2">
      <c r="A188" s="24" t="s">
        <v>250</v>
      </c>
      <c r="B188" s="46">
        <f t="shared" si="19"/>
        <v>175</v>
      </c>
      <c r="C188" s="46">
        <f t="shared" si="20"/>
        <v>210</v>
      </c>
      <c r="D188" s="46">
        <f t="shared" si="26"/>
        <v>280</v>
      </c>
      <c r="E188" s="48">
        <v>350</v>
      </c>
      <c r="F188" s="20"/>
      <c r="G188" s="46">
        <f t="shared" si="21"/>
        <v>0</v>
      </c>
      <c r="H188" s="46">
        <f t="shared" si="22"/>
        <v>0</v>
      </c>
      <c r="I188" s="46">
        <f t="shared" si="23"/>
        <v>0</v>
      </c>
      <c r="J188" s="46">
        <f t="shared" si="24"/>
        <v>0</v>
      </c>
      <c r="K188" s="21"/>
    </row>
    <row r="189" spans="1:11" ht="30.75" customHeight="1" outlineLevel="1" x14ac:dyDescent="0.2">
      <c r="A189" s="24" t="s">
        <v>249</v>
      </c>
      <c r="B189" s="46">
        <f t="shared" si="19"/>
        <v>175</v>
      </c>
      <c r="C189" s="46">
        <f t="shared" si="20"/>
        <v>210</v>
      </c>
      <c r="D189" s="46">
        <f t="shared" si="26"/>
        <v>280</v>
      </c>
      <c r="E189" s="48">
        <v>350</v>
      </c>
      <c r="F189" s="20"/>
      <c r="G189" s="46">
        <f t="shared" si="21"/>
        <v>0</v>
      </c>
      <c r="H189" s="46">
        <f t="shared" si="22"/>
        <v>0</v>
      </c>
      <c r="I189" s="46">
        <f t="shared" si="23"/>
        <v>0</v>
      </c>
      <c r="J189" s="46">
        <f t="shared" si="24"/>
        <v>0</v>
      </c>
      <c r="K189" s="21"/>
    </row>
    <row r="190" spans="1:11" ht="16.5" customHeight="1" outlineLevel="1" x14ac:dyDescent="0.2">
      <c r="A190" s="24" t="s">
        <v>248</v>
      </c>
      <c r="B190" s="46">
        <f t="shared" si="19"/>
        <v>175</v>
      </c>
      <c r="C190" s="46">
        <f t="shared" si="20"/>
        <v>210</v>
      </c>
      <c r="D190" s="46">
        <f t="shared" si="26"/>
        <v>280</v>
      </c>
      <c r="E190" s="48">
        <v>350</v>
      </c>
      <c r="F190" s="20"/>
      <c r="G190" s="46">
        <f t="shared" si="21"/>
        <v>0</v>
      </c>
      <c r="H190" s="46">
        <f t="shared" si="22"/>
        <v>0</v>
      </c>
      <c r="I190" s="46">
        <f t="shared" si="23"/>
        <v>0</v>
      </c>
      <c r="J190" s="46">
        <f t="shared" si="24"/>
        <v>0</v>
      </c>
      <c r="K190" s="21"/>
    </row>
    <row r="191" spans="1:11" ht="16.5" customHeight="1" outlineLevel="1" x14ac:dyDescent="0.2">
      <c r="A191" s="24" t="s">
        <v>247</v>
      </c>
      <c r="B191" s="46">
        <f t="shared" si="19"/>
        <v>175</v>
      </c>
      <c r="C191" s="46">
        <f t="shared" si="20"/>
        <v>210</v>
      </c>
      <c r="D191" s="46">
        <f t="shared" si="26"/>
        <v>280</v>
      </c>
      <c r="E191" s="48">
        <v>350</v>
      </c>
      <c r="F191" s="20"/>
      <c r="G191" s="46">
        <f t="shared" si="21"/>
        <v>0</v>
      </c>
      <c r="H191" s="46">
        <f t="shared" si="22"/>
        <v>0</v>
      </c>
      <c r="I191" s="46">
        <f t="shared" si="23"/>
        <v>0</v>
      </c>
      <c r="J191" s="46">
        <f t="shared" si="24"/>
        <v>0</v>
      </c>
      <c r="K191" s="21"/>
    </row>
    <row r="192" spans="1:11" ht="16.5" customHeight="1" outlineLevel="1" x14ac:dyDescent="0.2">
      <c r="A192" s="24" t="s">
        <v>246</v>
      </c>
      <c r="B192" s="46">
        <f t="shared" si="19"/>
        <v>175</v>
      </c>
      <c r="C192" s="46">
        <f t="shared" si="20"/>
        <v>210</v>
      </c>
      <c r="D192" s="46">
        <f t="shared" si="26"/>
        <v>280</v>
      </c>
      <c r="E192" s="48">
        <v>350</v>
      </c>
      <c r="F192" s="20"/>
      <c r="G192" s="46">
        <f t="shared" si="21"/>
        <v>0</v>
      </c>
      <c r="H192" s="46">
        <f t="shared" si="22"/>
        <v>0</v>
      </c>
      <c r="I192" s="46">
        <f t="shared" si="23"/>
        <v>0</v>
      </c>
      <c r="J192" s="46">
        <f t="shared" si="24"/>
        <v>0</v>
      </c>
      <c r="K192" s="21"/>
    </row>
    <row r="193" spans="1:11" ht="16.5" customHeight="1" outlineLevel="1" x14ac:dyDescent="0.2">
      <c r="A193" s="24" t="s">
        <v>245</v>
      </c>
      <c r="B193" s="46">
        <f t="shared" si="19"/>
        <v>175</v>
      </c>
      <c r="C193" s="46">
        <f t="shared" si="20"/>
        <v>210</v>
      </c>
      <c r="D193" s="46">
        <f t="shared" si="26"/>
        <v>280</v>
      </c>
      <c r="E193" s="48">
        <v>350</v>
      </c>
      <c r="F193" s="20"/>
      <c r="G193" s="46">
        <f t="shared" si="21"/>
        <v>0</v>
      </c>
      <c r="H193" s="46">
        <f t="shared" si="22"/>
        <v>0</v>
      </c>
      <c r="I193" s="46">
        <f t="shared" si="23"/>
        <v>0</v>
      </c>
      <c r="J193" s="46">
        <f t="shared" si="24"/>
        <v>0</v>
      </c>
      <c r="K193" s="21"/>
    </row>
    <row r="194" spans="1:11" ht="16.5" customHeight="1" outlineLevel="1" x14ac:dyDescent="0.2">
      <c r="A194" s="24" t="s">
        <v>276</v>
      </c>
      <c r="B194" s="46">
        <f t="shared" si="19"/>
        <v>175</v>
      </c>
      <c r="C194" s="46">
        <f t="shared" si="20"/>
        <v>210</v>
      </c>
      <c r="D194" s="46">
        <f t="shared" si="26"/>
        <v>280</v>
      </c>
      <c r="E194" s="48">
        <v>350</v>
      </c>
      <c r="F194" s="20"/>
      <c r="G194" s="46">
        <f t="shared" si="21"/>
        <v>0</v>
      </c>
      <c r="H194" s="46">
        <f t="shared" si="22"/>
        <v>0</v>
      </c>
      <c r="I194" s="46">
        <f t="shared" si="23"/>
        <v>0</v>
      </c>
      <c r="J194" s="46">
        <f t="shared" si="24"/>
        <v>0</v>
      </c>
      <c r="K194" s="21"/>
    </row>
    <row r="195" spans="1:11" ht="16.5" customHeight="1" x14ac:dyDescent="0.2">
      <c r="A195" s="14" t="s">
        <v>185</v>
      </c>
      <c r="B195" s="47"/>
      <c r="C195" s="47"/>
      <c r="D195" s="47"/>
      <c r="E195" s="47"/>
      <c r="F195" s="47"/>
      <c r="G195" s="47"/>
      <c r="H195" s="47"/>
      <c r="I195" s="47"/>
      <c r="J195" s="47"/>
      <c r="K195" s="15"/>
    </row>
    <row r="196" spans="1:11" ht="29.25" customHeight="1" outlineLevel="1" x14ac:dyDescent="0.2">
      <c r="A196" s="18" t="s">
        <v>122</v>
      </c>
      <c r="B196" s="46">
        <f t="shared" si="19"/>
        <v>110</v>
      </c>
      <c r="C196" s="46">
        <f t="shared" si="20"/>
        <v>132</v>
      </c>
      <c r="D196" s="46">
        <f t="shared" si="18"/>
        <v>176</v>
      </c>
      <c r="E196" s="46">
        <v>220</v>
      </c>
      <c r="F196" s="20"/>
      <c r="G196" s="46">
        <f t="shared" si="21"/>
        <v>0</v>
      </c>
      <c r="H196" s="46">
        <f t="shared" si="22"/>
        <v>0</v>
      </c>
      <c r="I196" s="46">
        <f t="shared" si="23"/>
        <v>0</v>
      </c>
      <c r="J196" s="46">
        <f t="shared" si="24"/>
        <v>0</v>
      </c>
      <c r="K196" s="22"/>
    </row>
    <row r="197" spans="1:11" ht="29.25" customHeight="1" outlineLevel="1" x14ac:dyDescent="0.2">
      <c r="A197" s="18" t="s">
        <v>123</v>
      </c>
      <c r="B197" s="46">
        <f t="shared" si="19"/>
        <v>110</v>
      </c>
      <c r="C197" s="46">
        <f t="shared" si="20"/>
        <v>132</v>
      </c>
      <c r="D197" s="46">
        <f t="shared" si="18"/>
        <v>176</v>
      </c>
      <c r="E197" s="46">
        <v>220</v>
      </c>
      <c r="F197" s="20"/>
      <c r="G197" s="46">
        <f t="shared" si="21"/>
        <v>0</v>
      </c>
      <c r="H197" s="46">
        <f t="shared" si="22"/>
        <v>0</v>
      </c>
      <c r="I197" s="46">
        <f t="shared" si="23"/>
        <v>0</v>
      </c>
      <c r="J197" s="46">
        <f t="shared" si="24"/>
        <v>0</v>
      </c>
      <c r="K197" s="21"/>
    </row>
    <row r="198" spans="1:11" ht="29.25" customHeight="1" outlineLevel="1" x14ac:dyDescent="0.2">
      <c r="A198" s="18" t="s">
        <v>124</v>
      </c>
      <c r="B198" s="46">
        <f t="shared" si="19"/>
        <v>110</v>
      </c>
      <c r="C198" s="46">
        <f t="shared" si="20"/>
        <v>132</v>
      </c>
      <c r="D198" s="46">
        <f t="shared" si="18"/>
        <v>176</v>
      </c>
      <c r="E198" s="46">
        <v>220</v>
      </c>
      <c r="F198" s="20"/>
      <c r="G198" s="46">
        <f t="shared" si="21"/>
        <v>0</v>
      </c>
      <c r="H198" s="46">
        <f t="shared" si="22"/>
        <v>0</v>
      </c>
      <c r="I198" s="46">
        <f t="shared" si="23"/>
        <v>0</v>
      </c>
      <c r="J198" s="46">
        <f t="shared" si="24"/>
        <v>0</v>
      </c>
      <c r="K198" s="21"/>
    </row>
    <row r="199" spans="1:11" ht="29.25" customHeight="1" outlineLevel="1" x14ac:dyDescent="0.2">
      <c r="A199" s="29" t="s">
        <v>244</v>
      </c>
      <c r="B199" s="46">
        <f t="shared" si="19"/>
        <v>125</v>
      </c>
      <c r="C199" s="46">
        <f t="shared" si="20"/>
        <v>150</v>
      </c>
      <c r="D199" s="46">
        <f t="shared" ref="D199:D201" si="27">E199-E199*20%</f>
        <v>200</v>
      </c>
      <c r="E199" s="46">
        <v>250</v>
      </c>
      <c r="F199" s="20"/>
      <c r="G199" s="46">
        <f t="shared" si="21"/>
        <v>0</v>
      </c>
      <c r="H199" s="46">
        <f t="shared" si="22"/>
        <v>0</v>
      </c>
      <c r="I199" s="46">
        <f t="shared" si="23"/>
        <v>0</v>
      </c>
      <c r="J199" s="46">
        <f t="shared" si="24"/>
        <v>0</v>
      </c>
      <c r="K199" s="21"/>
    </row>
    <row r="200" spans="1:11" ht="29.25" customHeight="1" outlineLevel="1" x14ac:dyDescent="0.2">
      <c r="A200" s="29" t="s">
        <v>243</v>
      </c>
      <c r="B200" s="46">
        <f t="shared" si="19"/>
        <v>125</v>
      </c>
      <c r="C200" s="46">
        <f t="shared" si="20"/>
        <v>150</v>
      </c>
      <c r="D200" s="46">
        <f t="shared" si="27"/>
        <v>200</v>
      </c>
      <c r="E200" s="46">
        <v>250</v>
      </c>
      <c r="F200" s="20"/>
      <c r="G200" s="46">
        <f t="shared" si="21"/>
        <v>0</v>
      </c>
      <c r="H200" s="46">
        <f t="shared" si="22"/>
        <v>0</v>
      </c>
      <c r="I200" s="46">
        <f t="shared" si="23"/>
        <v>0</v>
      </c>
      <c r="J200" s="46">
        <f t="shared" si="24"/>
        <v>0</v>
      </c>
      <c r="K200" s="21"/>
    </row>
    <row r="201" spans="1:11" ht="29.25" customHeight="1" outlineLevel="1" x14ac:dyDescent="0.2">
      <c r="A201" s="29" t="s">
        <v>242</v>
      </c>
      <c r="B201" s="46">
        <f t="shared" si="19"/>
        <v>125</v>
      </c>
      <c r="C201" s="46">
        <f t="shared" si="20"/>
        <v>150</v>
      </c>
      <c r="D201" s="46">
        <f t="shared" si="27"/>
        <v>200</v>
      </c>
      <c r="E201" s="46">
        <v>250</v>
      </c>
      <c r="F201" s="20"/>
      <c r="G201" s="46">
        <f t="shared" si="21"/>
        <v>0</v>
      </c>
      <c r="H201" s="46">
        <f t="shared" si="22"/>
        <v>0</v>
      </c>
      <c r="I201" s="46">
        <f t="shared" si="23"/>
        <v>0</v>
      </c>
      <c r="J201" s="46">
        <f t="shared" si="24"/>
        <v>0</v>
      </c>
      <c r="K201" s="21"/>
    </row>
    <row r="202" spans="1:11" ht="16.5" customHeight="1" outlineLevel="1" x14ac:dyDescent="0.2">
      <c r="A202" s="18" t="s">
        <v>186</v>
      </c>
      <c r="B202" s="46">
        <f t="shared" si="19"/>
        <v>175</v>
      </c>
      <c r="C202" s="46">
        <f t="shared" si="20"/>
        <v>210</v>
      </c>
      <c r="D202" s="46">
        <f t="shared" ref="D202" si="28">E202-E202*20%</f>
        <v>280</v>
      </c>
      <c r="E202" s="46">
        <v>350</v>
      </c>
      <c r="F202" s="20"/>
      <c r="G202" s="46">
        <f t="shared" si="21"/>
        <v>0</v>
      </c>
      <c r="H202" s="46">
        <f t="shared" si="22"/>
        <v>0</v>
      </c>
      <c r="I202" s="46">
        <f t="shared" si="23"/>
        <v>0</v>
      </c>
      <c r="J202" s="46">
        <f t="shared" si="24"/>
        <v>0</v>
      </c>
      <c r="K202" s="21"/>
    </row>
    <row r="203" spans="1:11" ht="16.5" customHeight="1" x14ac:dyDescent="0.2">
      <c r="A203" s="14" t="s">
        <v>8</v>
      </c>
      <c r="B203" s="47"/>
      <c r="C203" s="47"/>
      <c r="D203" s="47"/>
      <c r="E203" s="47"/>
      <c r="F203" s="47"/>
      <c r="G203" s="47"/>
      <c r="H203" s="47"/>
      <c r="I203" s="47"/>
      <c r="J203" s="47"/>
      <c r="K203" s="15"/>
    </row>
    <row r="204" spans="1:11" ht="16.5" customHeight="1" outlineLevel="1" x14ac:dyDescent="0.2">
      <c r="A204" s="18" t="s">
        <v>27</v>
      </c>
      <c r="B204" s="46">
        <f t="shared" si="19"/>
        <v>300</v>
      </c>
      <c r="C204" s="46">
        <f t="shared" si="20"/>
        <v>360</v>
      </c>
      <c r="D204" s="46">
        <f t="shared" si="18"/>
        <v>480</v>
      </c>
      <c r="E204" s="46">
        <v>600</v>
      </c>
      <c r="F204" s="20"/>
      <c r="G204" s="46">
        <f t="shared" si="21"/>
        <v>0</v>
      </c>
      <c r="H204" s="46">
        <f t="shared" si="22"/>
        <v>0</v>
      </c>
      <c r="I204" s="46">
        <f t="shared" si="23"/>
        <v>0</v>
      </c>
      <c r="J204" s="46">
        <f t="shared" si="24"/>
        <v>0</v>
      </c>
      <c r="K204" s="22"/>
    </row>
    <row r="205" spans="1:11" ht="16.5" customHeight="1" outlineLevel="1" x14ac:dyDescent="0.2">
      <c r="A205" s="18" t="s">
        <v>28</v>
      </c>
      <c r="B205" s="46">
        <f t="shared" si="19"/>
        <v>300</v>
      </c>
      <c r="C205" s="46">
        <f t="shared" si="20"/>
        <v>360</v>
      </c>
      <c r="D205" s="46">
        <f t="shared" si="18"/>
        <v>480</v>
      </c>
      <c r="E205" s="46">
        <v>600</v>
      </c>
      <c r="F205" s="20"/>
      <c r="G205" s="46">
        <f t="shared" si="21"/>
        <v>0</v>
      </c>
      <c r="H205" s="46">
        <f t="shared" si="22"/>
        <v>0</v>
      </c>
      <c r="I205" s="46">
        <f t="shared" si="23"/>
        <v>0</v>
      </c>
      <c r="J205" s="46">
        <f t="shared" si="24"/>
        <v>0</v>
      </c>
      <c r="K205" s="21"/>
    </row>
    <row r="206" spans="1:11" ht="16.5" customHeight="1" outlineLevel="1" x14ac:dyDescent="0.2">
      <c r="A206" s="18" t="s">
        <v>29</v>
      </c>
      <c r="B206" s="46">
        <f t="shared" si="19"/>
        <v>300</v>
      </c>
      <c r="C206" s="46">
        <f t="shared" si="20"/>
        <v>360</v>
      </c>
      <c r="D206" s="46">
        <f t="shared" si="18"/>
        <v>480</v>
      </c>
      <c r="E206" s="46">
        <v>600</v>
      </c>
      <c r="F206" s="20"/>
      <c r="G206" s="46">
        <f t="shared" si="21"/>
        <v>0</v>
      </c>
      <c r="H206" s="46">
        <f t="shared" si="22"/>
        <v>0</v>
      </c>
      <c r="I206" s="46">
        <f t="shared" si="23"/>
        <v>0</v>
      </c>
      <c r="J206" s="46">
        <f t="shared" si="24"/>
        <v>0</v>
      </c>
      <c r="K206" s="21"/>
    </row>
    <row r="207" spans="1:11" ht="16.5" customHeight="1" outlineLevel="1" x14ac:dyDescent="0.2">
      <c r="A207" s="18" t="s">
        <v>30</v>
      </c>
      <c r="B207" s="46">
        <f t="shared" ref="B207:B270" si="29">E207-E207*50%</f>
        <v>300</v>
      </c>
      <c r="C207" s="46">
        <f t="shared" ref="C207:C270" si="30">E207-E207*40%</f>
        <v>360</v>
      </c>
      <c r="D207" s="46">
        <f t="shared" si="18"/>
        <v>480</v>
      </c>
      <c r="E207" s="46">
        <v>600</v>
      </c>
      <c r="F207" s="20"/>
      <c r="G207" s="46">
        <f t="shared" ref="G207:G271" si="31">B207*F207</f>
        <v>0</v>
      </c>
      <c r="H207" s="46">
        <f t="shared" ref="H207:H271" si="32">F207*C207</f>
        <v>0</v>
      </c>
      <c r="I207" s="46">
        <f t="shared" ref="I207:I271" si="33">D207*F207</f>
        <v>0</v>
      </c>
      <c r="J207" s="46">
        <f t="shared" ref="J207:J271" si="34">E207*F207</f>
        <v>0</v>
      </c>
      <c r="K207" s="21"/>
    </row>
    <row r="208" spans="1:11" ht="16.5" customHeight="1" outlineLevel="1" x14ac:dyDescent="0.25">
      <c r="A208" s="18" t="s">
        <v>31</v>
      </c>
      <c r="B208" s="46">
        <f t="shared" si="29"/>
        <v>300</v>
      </c>
      <c r="C208" s="46">
        <f t="shared" si="30"/>
        <v>360</v>
      </c>
      <c r="D208" s="46">
        <f>E208-E208*20%</f>
        <v>480</v>
      </c>
      <c r="E208" s="46">
        <v>600</v>
      </c>
      <c r="F208" s="20"/>
      <c r="G208" s="46">
        <f t="shared" si="31"/>
        <v>0</v>
      </c>
      <c r="H208" s="46">
        <f t="shared" si="32"/>
        <v>0</v>
      </c>
      <c r="I208" s="46">
        <f t="shared" si="33"/>
        <v>0</v>
      </c>
      <c r="J208" s="46">
        <f t="shared" si="34"/>
        <v>0</v>
      </c>
      <c r="K208" s="30"/>
    </row>
    <row r="209" spans="1:11" ht="16.5" customHeight="1" x14ac:dyDescent="0.2">
      <c r="A209" s="31" t="s">
        <v>209</v>
      </c>
      <c r="B209" s="47"/>
      <c r="C209" s="47"/>
      <c r="D209" s="47"/>
      <c r="E209" s="47"/>
      <c r="F209" s="47"/>
      <c r="G209" s="47"/>
      <c r="H209" s="47"/>
      <c r="I209" s="47"/>
      <c r="J209" s="47"/>
      <c r="K209" s="15"/>
    </row>
    <row r="210" spans="1:11" ht="16.5" customHeight="1" outlineLevel="1" x14ac:dyDescent="0.2">
      <c r="A210" s="29" t="s">
        <v>241</v>
      </c>
      <c r="B210" s="46">
        <f t="shared" si="29"/>
        <v>300</v>
      </c>
      <c r="C210" s="46">
        <f t="shared" si="30"/>
        <v>360</v>
      </c>
      <c r="D210" s="46">
        <f t="shared" ref="D210:D218" si="35">E210-E210*20%</f>
        <v>480</v>
      </c>
      <c r="E210" s="46">
        <v>600</v>
      </c>
      <c r="F210" s="20"/>
      <c r="G210" s="46">
        <f t="shared" si="31"/>
        <v>0</v>
      </c>
      <c r="H210" s="46">
        <f t="shared" si="32"/>
        <v>0</v>
      </c>
      <c r="I210" s="46">
        <f t="shared" si="33"/>
        <v>0</v>
      </c>
      <c r="J210" s="46">
        <f t="shared" si="34"/>
        <v>0</v>
      </c>
      <c r="K210" s="22"/>
    </row>
    <row r="211" spans="1:11" ht="16.5" customHeight="1" outlineLevel="1" x14ac:dyDescent="0.2">
      <c r="A211" s="29" t="s">
        <v>240</v>
      </c>
      <c r="B211" s="46">
        <f t="shared" si="29"/>
        <v>300</v>
      </c>
      <c r="C211" s="46">
        <f t="shared" si="30"/>
        <v>360</v>
      </c>
      <c r="D211" s="46">
        <f t="shared" ref="D211:D213" si="36">E211-E211*20%</f>
        <v>480</v>
      </c>
      <c r="E211" s="46">
        <v>600</v>
      </c>
      <c r="F211" s="20"/>
      <c r="G211" s="46">
        <f t="shared" si="31"/>
        <v>0</v>
      </c>
      <c r="H211" s="46">
        <f t="shared" si="32"/>
        <v>0</v>
      </c>
      <c r="I211" s="46">
        <f t="shared" si="33"/>
        <v>0</v>
      </c>
      <c r="J211" s="46">
        <f t="shared" si="34"/>
        <v>0</v>
      </c>
      <c r="K211" s="21"/>
    </row>
    <row r="212" spans="1:11" ht="16.5" customHeight="1" outlineLevel="1" x14ac:dyDescent="0.2">
      <c r="A212" s="29" t="s">
        <v>239</v>
      </c>
      <c r="B212" s="46">
        <f t="shared" si="29"/>
        <v>300</v>
      </c>
      <c r="C212" s="46">
        <f t="shared" si="30"/>
        <v>360</v>
      </c>
      <c r="D212" s="46">
        <f t="shared" si="36"/>
        <v>480</v>
      </c>
      <c r="E212" s="46">
        <v>600</v>
      </c>
      <c r="F212" s="20"/>
      <c r="G212" s="46">
        <f t="shared" si="31"/>
        <v>0</v>
      </c>
      <c r="H212" s="46">
        <f t="shared" si="32"/>
        <v>0</v>
      </c>
      <c r="I212" s="46">
        <f t="shared" si="33"/>
        <v>0</v>
      </c>
      <c r="J212" s="46">
        <f t="shared" si="34"/>
        <v>0</v>
      </c>
      <c r="K212" s="21"/>
    </row>
    <row r="213" spans="1:11" ht="16.5" customHeight="1" outlineLevel="1" x14ac:dyDescent="0.2">
      <c r="A213" s="29" t="s">
        <v>238</v>
      </c>
      <c r="B213" s="46">
        <f t="shared" si="29"/>
        <v>300</v>
      </c>
      <c r="C213" s="46">
        <f t="shared" si="30"/>
        <v>360</v>
      </c>
      <c r="D213" s="46">
        <f t="shared" si="36"/>
        <v>480</v>
      </c>
      <c r="E213" s="46">
        <v>600</v>
      </c>
      <c r="F213" s="20"/>
      <c r="G213" s="46">
        <f t="shared" si="31"/>
        <v>0</v>
      </c>
      <c r="H213" s="46">
        <f t="shared" si="32"/>
        <v>0</v>
      </c>
      <c r="I213" s="46">
        <f t="shared" si="33"/>
        <v>0</v>
      </c>
      <c r="J213" s="46">
        <f t="shared" si="34"/>
        <v>0</v>
      </c>
      <c r="K213" s="21"/>
    </row>
    <row r="214" spans="1:11" ht="16.5" customHeight="1" outlineLevel="1" x14ac:dyDescent="0.25">
      <c r="A214" s="29" t="s">
        <v>237</v>
      </c>
      <c r="B214" s="46">
        <f t="shared" si="29"/>
        <v>300</v>
      </c>
      <c r="C214" s="46">
        <f t="shared" si="30"/>
        <v>360</v>
      </c>
      <c r="D214" s="46">
        <f>E214-E214*20%</f>
        <v>480</v>
      </c>
      <c r="E214" s="46">
        <v>600</v>
      </c>
      <c r="F214" s="20"/>
      <c r="G214" s="46">
        <f t="shared" si="31"/>
        <v>0</v>
      </c>
      <c r="H214" s="46">
        <f t="shared" si="32"/>
        <v>0</v>
      </c>
      <c r="I214" s="46">
        <f t="shared" si="33"/>
        <v>0</v>
      </c>
      <c r="J214" s="46">
        <f t="shared" si="34"/>
        <v>0</v>
      </c>
      <c r="K214" s="30"/>
    </row>
    <row r="215" spans="1:11" ht="16.5" customHeight="1" outlineLevel="1" x14ac:dyDescent="0.25">
      <c r="A215" s="29" t="s">
        <v>236</v>
      </c>
      <c r="B215" s="46">
        <f t="shared" si="29"/>
        <v>300</v>
      </c>
      <c r="C215" s="46">
        <f t="shared" si="30"/>
        <v>360</v>
      </c>
      <c r="D215" s="46">
        <f>E215-E215*20%</f>
        <v>480</v>
      </c>
      <c r="E215" s="46">
        <v>600</v>
      </c>
      <c r="F215" s="20"/>
      <c r="G215" s="46">
        <f t="shared" si="31"/>
        <v>0</v>
      </c>
      <c r="H215" s="46">
        <f t="shared" si="32"/>
        <v>0</v>
      </c>
      <c r="I215" s="46">
        <f t="shared" si="33"/>
        <v>0</v>
      </c>
      <c r="J215" s="46">
        <f t="shared" si="34"/>
        <v>0</v>
      </c>
      <c r="K215" s="30"/>
    </row>
    <row r="216" spans="1:11" ht="16.5" customHeight="1" outlineLevel="1" x14ac:dyDescent="0.2">
      <c r="A216" s="29" t="s">
        <v>235</v>
      </c>
      <c r="B216" s="46">
        <f t="shared" si="29"/>
        <v>300</v>
      </c>
      <c r="C216" s="46">
        <f t="shared" si="30"/>
        <v>360</v>
      </c>
      <c r="D216" s="46">
        <f t="shared" si="35"/>
        <v>480</v>
      </c>
      <c r="E216" s="46">
        <v>600</v>
      </c>
      <c r="F216" s="20"/>
      <c r="G216" s="46">
        <f t="shared" si="31"/>
        <v>0</v>
      </c>
      <c r="H216" s="46">
        <f t="shared" si="32"/>
        <v>0</v>
      </c>
      <c r="I216" s="46">
        <f t="shared" si="33"/>
        <v>0</v>
      </c>
      <c r="J216" s="46">
        <f t="shared" si="34"/>
        <v>0</v>
      </c>
      <c r="K216" s="21"/>
    </row>
    <row r="217" spans="1:11" ht="16.5" customHeight="1" outlineLevel="1" x14ac:dyDescent="0.2">
      <c r="A217" s="29" t="s">
        <v>234</v>
      </c>
      <c r="B217" s="46">
        <f t="shared" si="29"/>
        <v>300</v>
      </c>
      <c r="C217" s="46">
        <f t="shared" si="30"/>
        <v>360</v>
      </c>
      <c r="D217" s="46">
        <f t="shared" si="35"/>
        <v>480</v>
      </c>
      <c r="E217" s="46">
        <v>600</v>
      </c>
      <c r="F217" s="20"/>
      <c r="G217" s="46">
        <f t="shared" si="31"/>
        <v>0</v>
      </c>
      <c r="H217" s="46">
        <f t="shared" si="32"/>
        <v>0</v>
      </c>
      <c r="I217" s="46">
        <f t="shared" si="33"/>
        <v>0</v>
      </c>
      <c r="J217" s="46">
        <f t="shared" si="34"/>
        <v>0</v>
      </c>
      <c r="K217" s="21"/>
    </row>
    <row r="218" spans="1:11" ht="16.5" customHeight="1" outlineLevel="1" x14ac:dyDescent="0.2">
      <c r="A218" s="29" t="s">
        <v>233</v>
      </c>
      <c r="B218" s="46">
        <f t="shared" si="29"/>
        <v>300</v>
      </c>
      <c r="C218" s="46">
        <f t="shared" si="30"/>
        <v>360</v>
      </c>
      <c r="D218" s="46">
        <f t="shared" si="35"/>
        <v>480</v>
      </c>
      <c r="E218" s="46">
        <v>600</v>
      </c>
      <c r="F218" s="20"/>
      <c r="G218" s="46">
        <f t="shared" si="31"/>
        <v>0</v>
      </c>
      <c r="H218" s="46">
        <f t="shared" si="32"/>
        <v>0</v>
      </c>
      <c r="I218" s="46">
        <f t="shared" si="33"/>
        <v>0</v>
      </c>
      <c r="J218" s="46">
        <f t="shared" si="34"/>
        <v>0</v>
      </c>
      <c r="K218" s="21"/>
    </row>
    <row r="219" spans="1:11" ht="16.5" customHeight="1" outlineLevel="1" x14ac:dyDescent="0.25">
      <c r="A219" s="32" t="s">
        <v>232</v>
      </c>
      <c r="B219" s="46">
        <f t="shared" si="29"/>
        <v>300</v>
      </c>
      <c r="C219" s="46">
        <f t="shared" si="30"/>
        <v>360</v>
      </c>
      <c r="D219" s="46">
        <f>E219-E219*20%</f>
        <v>480</v>
      </c>
      <c r="E219" s="46">
        <v>600</v>
      </c>
      <c r="F219" s="20"/>
      <c r="G219" s="46">
        <f t="shared" si="31"/>
        <v>0</v>
      </c>
      <c r="H219" s="46">
        <f t="shared" si="32"/>
        <v>0</v>
      </c>
      <c r="I219" s="46">
        <f t="shared" si="33"/>
        <v>0</v>
      </c>
      <c r="J219" s="46">
        <f t="shared" si="34"/>
        <v>0</v>
      </c>
      <c r="K219" s="30"/>
    </row>
    <row r="220" spans="1:11" ht="16.5" customHeight="1" x14ac:dyDescent="0.2">
      <c r="A220" s="14" t="s">
        <v>4</v>
      </c>
      <c r="B220" s="47"/>
      <c r="C220" s="47"/>
      <c r="D220" s="47"/>
      <c r="E220" s="47"/>
      <c r="F220" s="47"/>
      <c r="G220" s="47"/>
      <c r="H220" s="47"/>
      <c r="I220" s="47"/>
      <c r="J220" s="47"/>
      <c r="K220" s="15"/>
    </row>
    <row r="221" spans="1:11" ht="16.5" customHeight="1" outlineLevel="1" x14ac:dyDescent="0.2">
      <c r="A221" s="33" t="s">
        <v>23</v>
      </c>
      <c r="B221" s="46">
        <f t="shared" si="29"/>
        <v>200</v>
      </c>
      <c r="C221" s="46">
        <f t="shared" si="30"/>
        <v>240</v>
      </c>
      <c r="D221" s="46">
        <f t="shared" si="18"/>
        <v>320</v>
      </c>
      <c r="E221" s="46">
        <v>400</v>
      </c>
      <c r="F221" s="20"/>
      <c r="G221" s="46">
        <f t="shared" si="31"/>
        <v>0</v>
      </c>
      <c r="H221" s="46">
        <f t="shared" si="32"/>
        <v>0</v>
      </c>
      <c r="I221" s="46">
        <f t="shared" si="33"/>
        <v>0</v>
      </c>
      <c r="J221" s="46">
        <f t="shared" si="34"/>
        <v>0</v>
      </c>
      <c r="K221" s="22"/>
    </row>
    <row r="222" spans="1:11" ht="16.5" customHeight="1" outlineLevel="1" x14ac:dyDescent="0.2">
      <c r="A222" s="33" t="s">
        <v>24</v>
      </c>
      <c r="B222" s="46">
        <f t="shared" si="29"/>
        <v>200</v>
      </c>
      <c r="C222" s="46">
        <f t="shared" si="30"/>
        <v>240</v>
      </c>
      <c r="D222" s="46">
        <f t="shared" si="18"/>
        <v>320</v>
      </c>
      <c r="E222" s="46">
        <v>400</v>
      </c>
      <c r="F222" s="20"/>
      <c r="G222" s="46">
        <f t="shared" si="31"/>
        <v>0</v>
      </c>
      <c r="H222" s="46">
        <f t="shared" si="32"/>
        <v>0</v>
      </c>
      <c r="I222" s="46">
        <f t="shared" si="33"/>
        <v>0</v>
      </c>
      <c r="J222" s="46">
        <f t="shared" si="34"/>
        <v>0</v>
      </c>
      <c r="K222" s="21"/>
    </row>
    <row r="223" spans="1:11" ht="16.5" customHeight="1" outlineLevel="1" x14ac:dyDescent="0.2">
      <c r="A223" s="33" t="s">
        <v>25</v>
      </c>
      <c r="B223" s="46">
        <f t="shared" si="29"/>
        <v>200</v>
      </c>
      <c r="C223" s="46">
        <f t="shared" si="30"/>
        <v>240</v>
      </c>
      <c r="D223" s="46">
        <f t="shared" si="18"/>
        <v>320</v>
      </c>
      <c r="E223" s="46">
        <v>400</v>
      </c>
      <c r="F223" s="20"/>
      <c r="G223" s="46">
        <f t="shared" si="31"/>
        <v>0</v>
      </c>
      <c r="H223" s="46">
        <f t="shared" si="32"/>
        <v>0</v>
      </c>
      <c r="I223" s="46">
        <f t="shared" si="33"/>
        <v>0</v>
      </c>
      <c r="J223" s="46">
        <f t="shared" si="34"/>
        <v>0</v>
      </c>
      <c r="K223" s="21"/>
    </row>
    <row r="224" spans="1:11" ht="16.5" customHeight="1" outlineLevel="1" x14ac:dyDescent="0.2">
      <c r="A224" s="33" t="s">
        <v>156</v>
      </c>
      <c r="B224" s="46">
        <f t="shared" si="29"/>
        <v>200</v>
      </c>
      <c r="C224" s="46">
        <f t="shared" si="30"/>
        <v>240</v>
      </c>
      <c r="D224" s="46">
        <f t="shared" ref="D224" si="37">E224-E224*20%</f>
        <v>320</v>
      </c>
      <c r="E224" s="46">
        <v>400</v>
      </c>
      <c r="F224" s="20"/>
      <c r="G224" s="46">
        <f t="shared" si="31"/>
        <v>0</v>
      </c>
      <c r="H224" s="46">
        <f t="shared" si="32"/>
        <v>0</v>
      </c>
      <c r="I224" s="46">
        <f t="shared" si="33"/>
        <v>0</v>
      </c>
      <c r="J224" s="46">
        <f t="shared" si="34"/>
        <v>0</v>
      </c>
      <c r="K224" s="21"/>
    </row>
    <row r="225" spans="1:11" ht="16.5" customHeight="1" outlineLevel="1" x14ac:dyDescent="0.2">
      <c r="A225" s="33" t="s">
        <v>26</v>
      </c>
      <c r="B225" s="46">
        <f t="shared" si="29"/>
        <v>200</v>
      </c>
      <c r="C225" s="46">
        <f t="shared" si="30"/>
        <v>240</v>
      </c>
      <c r="D225" s="46">
        <f t="shared" si="18"/>
        <v>320</v>
      </c>
      <c r="E225" s="46">
        <v>400</v>
      </c>
      <c r="F225" s="20"/>
      <c r="G225" s="46">
        <f t="shared" si="31"/>
        <v>0</v>
      </c>
      <c r="H225" s="46">
        <f t="shared" si="32"/>
        <v>0</v>
      </c>
      <c r="I225" s="46">
        <f t="shared" si="33"/>
        <v>0</v>
      </c>
      <c r="J225" s="46">
        <f t="shared" si="34"/>
        <v>0</v>
      </c>
      <c r="K225" s="21"/>
    </row>
    <row r="226" spans="1:11" ht="16.5" customHeight="1" outlineLevel="1" x14ac:dyDescent="0.2">
      <c r="A226" s="34" t="s">
        <v>204</v>
      </c>
      <c r="B226" s="46">
        <f t="shared" si="29"/>
        <v>175</v>
      </c>
      <c r="C226" s="46">
        <f t="shared" si="30"/>
        <v>210</v>
      </c>
      <c r="D226" s="46">
        <f t="shared" ref="D226" si="38">E226-E226*20%</f>
        <v>280</v>
      </c>
      <c r="E226" s="46">
        <v>350</v>
      </c>
      <c r="F226" s="20"/>
      <c r="G226" s="46">
        <f t="shared" si="31"/>
        <v>0</v>
      </c>
      <c r="H226" s="46">
        <f t="shared" si="32"/>
        <v>0</v>
      </c>
      <c r="I226" s="46">
        <f t="shared" si="33"/>
        <v>0</v>
      </c>
      <c r="J226" s="46">
        <f t="shared" si="34"/>
        <v>0</v>
      </c>
      <c r="K226" s="21"/>
    </row>
    <row r="227" spans="1:11" ht="16.5" customHeight="1" x14ac:dyDescent="0.2">
      <c r="A227" s="14" t="s">
        <v>9</v>
      </c>
      <c r="B227" s="47"/>
      <c r="C227" s="47"/>
      <c r="D227" s="47"/>
      <c r="E227" s="47"/>
      <c r="F227" s="47"/>
      <c r="G227" s="47"/>
      <c r="H227" s="47"/>
      <c r="I227" s="47"/>
      <c r="J227" s="47"/>
      <c r="K227" s="15"/>
    </row>
    <row r="228" spans="1:11" ht="16.5" customHeight="1" outlineLevel="1" x14ac:dyDescent="0.2">
      <c r="A228" s="35" t="s">
        <v>20</v>
      </c>
      <c r="B228" s="46">
        <f t="shared" si="29"/>
        <v>125</v>
      </c>
      <c r="C228" s="46">
        <f t="shared" si="30"/>
        <v>150</v>
      </c>
      <c r="D228" s="46">
        <f t="shared" si="18"/>
        <v>200</v>
      </c>
      <c r="E228" s="46">
        <v>250</v>
      </c>
      <c r="F228" s="20"/>
      <c r="G228" s="46">
        <f t="shared" si="31"/>
        <v>0</v>
      </c>
      <c r="H228" s="46">
        <f t="shared" si="32"/>
        <v>0</v>
      </c>
      <c r="I228" s="46">
        <f t="shared" si="33"/>
        <v>0</v>
      </c>
      <c r="J228" s="46">
        <f t="shared" si="34"/>
        <v>0</v>
      </c>
      <c r="K228" s="22"/>
    </row>
    <row r="229" spans="1:11" ht="16.5" customHeight="1" outlineLevel="1" x14ac:dyDescent="0.2">
      <c r="A229" s="35" t="s">
        <v>10</v>
      </c>
      <c r="B229" s="46">
        <f t="shared" si="29"/>
        <v>150</v>
      </c>
      <c r="C229" s="46">
        <f t="shared" si="30"/>
        <v>180</v>
      </c>
      <c r="D229" s="46">
        <f t="shared" si="18"/>
        <v>240</v>
      </c>
      <c r="E229" s="46">
        <v>300</v>
      </c>
      <c r="F229" s="20"/>
      <c r="G229" s="46">
        <f t="shared" si="31"/>
        <v>0</v>
      </c>
      <c r="H229" s="46">
        <f t="shared" si="32"/>
        <v>0</v>
      </c>
      <c r="I229" s="46">
        <f t="shared" si="33"/>
        <v>0</v>
      </c>
      <c r="J229" s="46">
        <f t="shared" si="34"/>
        <v>0</v>
      </c>
      <c r="K229" s="21"/>
    </row>
    <row r="230" spans="1:11" ht="16.5" customHeight="1" outlineLevel="1" x14ac:dyDescent="0.2">
      <c r="A230" s="35" t="s">
        <v>11</v>
      </c>
      <c r="B230" s="46">
        <f t="shared" si="29"/>
        <v>150</v>
      </c>
      <c r="C230" s="46">
        <f t="shared" si="30"/>
        <v>180</v>
      </c>
      <c r="D230" s="46">
        <f t="shared" si="18"/>
        <v>240</v>
      </c>
      <c r="E230" s="46">
        <v>300</v>
      </c>
      <c r="F230" s="20"/>
      <c r="G230" s="46">
        <f t="shared" si="31"/>
        <v>0</v>
      </c>
      <c r="H230" s="46">
        <f t="shared" si="32"/>
        <v>0</v>
      </c>
      <c r="I230" s="46">
        <f t="shared" si="33"/>
        <v>0</v>
      </c>
      <c r="J230" s="46">
        <f t="shared" si="34"/>
        <v>0</v>
      </c>
      <c r="K230" s="21"/>
    </row>
    <row r="231" spans="1:11" ht="16.5" customHeight="1" outlineLevel="1" x14ac:dyDescent="0.2">
      <c r="A231" s="35" t="s">
        <v>12</v>
      </c>
      <c r="B231" s="46">
        <f t="shared" si="29"/>
        <v>150</v>
      </c>
      <c r="C231" s="46">
        <f t="shared" si="30"/>
        <v>180</v>
      </c>
      <c r="D231" s="46">
        <f t="shared" si="18"/>
        <v>240</v>
      </c>
      <c r="E231" s="46">
        <v>300</v>
      </c>
      <c r="F231" s="20"/>
      <c r="G231" s="46">
        <f t="shared" si="31"/>
        <v>0</v>
      </c>
      <c r="H231" s="46">
        <f t="shared" si="32"/>
        <v>0</v>
      </c>
      <c r="I231" s="46">
        <f t="shared" si="33"/>
        <v>0</v>
      </c>
      <c r="J231" s="46">
        <f t="shared" si="34"/>
        <v>0</v>
      </c>
      <c r="K231" s="21"/>
    </row>
    <row r="232" spans="1:11" ht="16.5" customHeight="1" outlineLevel="1" x14ac:dyDescent="0.2">
      <c r="A232" s="35" t="s">
        <v>13</v>
      </c>
      <c r="B232" s="46">
        <f t="shared" si="29"/>
        <v>150</v>
      </c>
      <c r="C232" s="46">
        <f t="shared" si="30"/>
        <v>180</v>
      </c>
      <c r="D232" s="46">
        <f t="shared" si="18"/>
        <v>240</v>
      </c>
      <c r="E232" s="46">
        <v>300</v>
      </c>
      <c r="F232" s="20"/>
      <c r="G232" s="46">
        <f t="shared" si="31"/>
        <v>0</v>
      </c>
      <c r="H232" s="46">
        <f t="shared" si="32"/>
        <v>0</v>
      </c>
      <c r="I232" s="46">
        <f t="shared" si="33"/>
        <v>0</v>
      </c>
      <c r="J232" s="46">
        <f t="shared" si="34"/>
        <v>0</v>
      </c>
      <c r="K232" s="21"/>
    </row>
    <row r="233" spans="1:11" ht="16.5" customHeight="1" outlineLevel="1" x14ac:dyDescent="0.2">
      <c r="A233" s="35" t="s">
        <v>19</v>
      </c>
      <c r="B233" s="46">
        <f t="shared" si="29"/>
        <v>125</v>
      </c>
      <c r="C233" s="46">
        <f t="shared" si="30"/>
        <v>150</v>
      </c>
      <c r="D233" s="46">
        <f t="shared" si="18"/>
        <v>200</v>
      </c>
      <c r="E233" s="46">
        <v>250</v>
      </c>
      <c r="F233" s="20"/>
      <c r="G233" s="46">
        <f t="shared" si="31"/>
        <v>0</v>
      </c>
      <c r="H233" s="46">
        <f t="shared" si="32"/>
        <v>0</v>
      </c>
      <c r="I233" s="46">
        <f t="shared" si="33"/>
        <v>0</v>
      </c>
      <c r="J233" s="46">
        <f t="shared" si="34"/>
        <v>0</v>
      </c>
      <c r="K233" s="21"/>
    </row>
    <row r="234" spans="1:11" ht="16.5" customHeight="1" outlineLevel="1" x14ac:dyDescent="0.2">
      <c r="A234" s="35" t="s">
        <v>16</v>
      </c>
      <c r="B234" s="46">
        <f t="shared" si="29"/>
        <v>150</v>
      </c>
      <c r="C234" s="46">
        <f t="shared" si="30"/>
        <v>180</v>
      </c>
      <c r="D234" s="46">
        <f t="shared" si="18"/>
        <v>240</v>
      </c>
      <c r="E234" s="46">
        <v>300</v>
      </c>
      <c r="F234" s="20"/>
      <c r="G234" s="46">
        <f t="shared" si="31"/>
        <v>0</v>
      </c>
      <c r="H234" s="46">
        <f t="shared" si="32"/>
        <v>0</v>
      </c>
      <c r="I234" s="46">
        <f t="shared" si="33"/>
        <v>0</v>
      </c>
      <c r="J234" s="46">
        <f t="shared" si="34"/>
        <v>0</v>
      </c>
      <c r="K234" s="21"/>
    </row>
    <row r="235" spans="1:11" ht="16.5" customHeight="1" outlineLevel="1" x14ac:dyDescent="0.2">
      <c r="A235" s="35" t="s">
        <v>15</v>
      </c>
      <c r="B235" s="46">
        <f t="shared" si="29"/>
        <v>150</v>
      </c>
      <c r="C235" s="46">
        <f t="shared" si="30"/>
        <v>180</v>
      </c>
      <c r="D235" s="46">
        <f t="shared" si="18"/>
        <v>240</v>
      </c>
      <c r="E235" s="46">
        <v>300</v>
      </c>
      <c r="F235" s="20"/>
      <c r="G235" s="46">
        <f t="shared" si="31"/>
        <v>0</v>
      </c>
      <c r="H235" s="46">
        <f t="shared" si="32"/>
        <v>0</v>
      </c>
      <c r="I235" s="46">
        <f t="shared" si="33"/>
        <v>0</v>
      </c>
      <c r="J235" s="46">
        <f t="shared" si="34"/>
        <v>0</v>
      </c>
      <c r="K235" s="21"/>
    </row>
    <row r="236" spans="1:11" ht="16.5" customHeight="1" outlineLevel="1" x14ac:dyDescent="0.2">
      <c r="A236" s="35" t="s">
        <v>14</v>
      </c>
      <c r="B236" s="46">
        <f t="shared" si="29"/>
        <v>150</v>
      </c>
      <c r="C236" s="46">
        <f t="shared" si="30"/>
        <v>180</v>
      </c>
      <c r="D236" s="46">
        <f t="shared" si="18"/>
        <v>240</v>
      </c>
      <c r="E236" s="46">
        <v>300</v>
      </c>
      <c r="F236" s="20"/>
      <c r="G236" s="46">
        <f t="shared" si="31"/>
        <v>0</v>
      </c>
      <c r="H236" s="46">
        <f t="shared" si="32"/>
        <v>0</v>
      </c>
      <c r="I236" s="46">
        <f t="shared" si="33"/>
        <v>0</v>
      </c>
      <c r="J236" s="46">
        <f t="shared" si="34"/>
        <v>0</v>
      </c>
      <c r="K236" s="21"/>
    </row>
    <row r="237" spans="1:11" ht="16.5" customHeight="1" outlineLevel="1" x14ac:dyDescent="0.2">
      <c r="A237" s="35" t="s">
        <v>17</v>
      </c>
      <c r="B237" s="46">
        <f t="shared" si="29"/>
        <v>30</v>
      </c>
      <c r="C237" s="46">
        <f t="shared" si="30"/>
        <v>36</v>
      </c>
      <c r="D237" s="46">
        <f t="shared" si="18"/>
        <v>48</v>
      </c>
      <c r="E237" s="46">
        <v>60</v>
      </c>
      <c r="F237" s="20"/>
      <c r="G237" s="46">
        <f t="shared" si="31"/>
        <v>0</v>
      </c>
      <c r="H237" s="46">
        <f t="shared" si="32"/>
        <v>0</v>
      </c>
      <c r="I237" s="46">
        <f t="shared" si="33"/>
        <v>0</v>
      </c>
      <c r="J237" s="46">
        <f t="shared" si="34"/>
        <v>0</v>
      </c>
      <c r="K237" s="21"/>
    </row>
    <row r="238" spans="1:11" ht="16.5" customHeight="1" outlineLevel="1" x14ac:dyDescent="0.2">
      <c r="A238" s="35" t="s">
        <v>199</v>
      </c>
      <c r="B238" s="46">
        <f t="shared" si="29"/>
        <v>30</v>
      </c>
      <c r="C238" s="46">
        <f t="shared" si="30"/>
        <v>36</v>
      </c>
      <c r="D238" s="46">
        <f t="shared" si="18"/>
        <v>48</v>
      </c>
      <c r="E238" s="46">
        <v>60</v>
      </c>
      <c r="F238" s="20"/>
      <c r="G238" s="46">
        <f t="shared" si="31"/>
        <v>0</v>
      </c>
      <c r="H238" s="46">
        <f t="shared" si="32"/>
        <v>0</v>
      </c>
      <c r="I238" s="46">
        <f t="shared" si="33"/>
        <v>0</v>
      </c>
      <c r="J238" s="46">
        <f t="shared" si="34"/>
        <v>0</v>
      </c>
      <c r="K238" s="21"/>
    </row>
    <row r="239" spans="1:11" ht="16.5" customHeight="1" x14ac:dyDescent="0.2">
      <c r="A239" s="14" t="s">
        <v>205</v>
      </c>
      <c r="B239" s="47"/>
      <c r="C239" s="47"/>
      <c r="D239" s="50"/>
      <c r="E239" s="50"/>
      <c r="F239" s="50"/>
      <c r="G239" s="50"/>
      <c r="H239" s="50"/>
      <c r="I239" s="50"/>
      <c r="J239" s="50"/>
      <c r="K239" s="36"/>
    </row>
    <row r="240" spans="1:11" ht="29.25" customHeight="1" outlineLevel="1" x14ac:dyDescent="0.2">
      <c r="A240" s="35" t="s">
        <v>206</v>
      </c>
      <c r="B240" s="46">
        <f t="shared" si="29"/>
        <v>300</v>
      </c>
      <c r="C240" s="46">
        <f t="shared" si="30"/>
        <v>360</v>
      </c>
      <c r="D240" s="46">
        <f t="shared" ref="D240:D241" si="39">E240-E240*20%</f>
        <v>480</v>
      </c>
      <c r="E240" s="46">
        <v>600</v>
      </c>
      <c r="F240" s="20"/>
      <c r="G240" s="46">
        <f t="shared" si="31"/>
        <v>0</v>
      </c>
      <c r="H240" s="46">
        <f t="shared" si="32"/>
        <v>0</v>
      </c>
      <c r="I240" s="46">
        <f t="shared" si="33"/>
        <v>0</v>
      </c>
      <c r="J240" s="46">
        <f t="shared" si="34"/>
        <v>0</v>
      </c>
      <c r="K240" s="22"/>
    </row>
    <row r="241" spans="1:11" ht="16.5" customHeight="1" outlineLevel="1" x14ac:dyDescent="0.2">
      <c r="A241" s="37" t="s">
        <v>231</v>
      </c>
      <c r="B241" s="46">
        <f t="shared" si="29"/>
        <v>225</v>
      </c>
      <c r="C241" s="46">
        <f t="shared" si="30"/>
        <v>270</v>
      </c>
      <c r="D241" s="46">
        <f t="shared" si="39"/>
        <v>360</v>
      </c>
      <c r="E241" s="46">
        <v>450</v>
      </c>
      <c r="F241" s="20"/>
      <c r="G241" s="46">
        <f t="shared" si="31"/>
        <v>0</v>
      </c>
      <c r="H241" s="46">
        <f t="shared" si="32"/>
        <v>0</v>
      </c>
      <c r="I241" s="46">
        <f t="shared" si="33"/>
        <v>0</v>
      </c>
      <c r="J241" s="46">
        <f t="shared" si="34"/>
        <v>0</v>
      </c>
      <c r="K241" s="22"/>
    </row>
    <row r="242" spans="1:11" ht="16.5" customHeight="1" outlineLevel="1" x14ac:dyDescent="0.2">
      <c r="A242" s="37" t="s">
        <v>230</v>
      </c>
      <c r="B242" s="46">
        <f t="shared" si="29"/>
        <v>225</v>
      </c>
      <c r="C242" s="46">
        <f t="shared" si="30"/>
        <v>270</v>
      </c>
      <c r="D242" s="46">
        <f t="shared" ref="D242:D243" si="40">E242-E242*20%</f>
        <v>360</v>
      </c>
      <c r="E242" s="46">
        <v>450</v>
      </c>
      <c r="F242" s="20"/>
      <c r="G242" s="46">
        <f t="shared" si="31"/>
        <v>0</v>
      </c>
      <c r="H242" s="46">
        <f t="shared" si="32"/>
        <v>0</v>
      </c>
      <c r="I242" s="46">
        <f t="shared" si="33"/>
        <v>0</v>
      </c>
      <c r="J242" s="46">
        <f t="shared" si="34"/>
        <v>0</v>
      </c>
      <c r="K242" s="22"/>
    </row>
    <row r="243" spans="1:11" ht="16.5" customHeight="1" outlineLevel="1" x14ac:dyDescent="0.2">
      <c r="A243" s="37" t="s">
        <v>304</v>
      </c>
      <c r="B243" s="46">
        <f t="shared" si="29"/>
        <v>525</v>
      </c>
      <c r="C243" s="46">
        <f t="shared" si="30"/>
        <v>630</v>
      </c>
      <c r="D243" s="46">
        <f t="shared" si="40"/>
        <v>840</v>
      </c>
      <c r="E243" s="46">
        <v>1050</v>
      </c>
      <c r="F243" s="20"/>
      <c r="G243" s="46">
        <f t="shared" si="31"/>
        <v>0</v>
      </c>
      <c r="H243" s="46">
        <f t="shared" si="32"/>
        <v>0</v>
      </c>
      <c r="I243" s="46">
        <f t="shared" si="33"/>
        <v>0</v>
      </c>
      <c r="J243" s="46">
        <f t="shared" si="34"/>
        <v>0</v>
      </c>
      <c r="K243" s="22"/>
    </row>
    <row r="244" spans="1:11" ht="16.5" customHeight="1" x14ac:dyDescent="0.2">
      <c r="A244" s="14" t="s">
        <v>18</v>
      </c>
      <c r="B244" s="47"/>
      <c r="C244" s="47"/>
      <c r="D244" s="47"/>
      <c r="E244" s="47"/>
      <c r="F244" s="47"/>
      <c r="G244" s="47"/>
      <c r="H244" s="47"/>
      <c r="I244" s="47"/>
      <c r="J244" s="47"/>
      <c r="K244" s="15"/>
    </row>
    <row r="245" spans="1:11" ht="16.5" customHeight="1" outlineLevel="1" x14ac:dyDescent="0.2">
      <c r="A245" s="35" t="s">
        <v>201</v>
      </c>
      <c r="B245" s="46">
        <f t="shared" si="29"/>
        <v>150</v>
      </c>
      <c r="C245" s="46">
        <f t="shared" si="30"/>
        <v>180</v>
      </c>
      <c r="D245" s="46">
        <f t="shared" ref="D245" si="41">E245-E245*20%</f>
        <v>240</v>
      </c>
      <c r="E245" s="46">
        <v>300</v>
      </c>
      <c r="F245" s="20"/>
      <c r="G245" s="46">
        <f t="shared" si="31"/>
        <v>0</v>
      </c>
      <c r="H245" s="46">
        <f t="shared" si="32"/>
        <v>0</v>
      </c>
      <c r="I245" s="46">
        <f t="shared" si="33"/>
        <v>0</v>
      </c>
      <c r="J245" s="46">
        <f t="shared" si="34"/>
        <v>0</v>
      </c>
      <c r="K245" s="22"/>
    </row>
    <row r="246" spans="1:11" ht="16.5" customHeight="1" outlineLevel="1" x14ac:dyDescent="0.2">
      <c r="A246" s="35" t="s">
        <v>200</v>
      </c>
      <c r="B246" s="46">
        <f t="shared" si="29"/>
        <v>150</v>
      </c>
      <c r="C246" s="46">
        <f t="shared" si="30"/>
        <v>180</v>
      </c>
      <c r="D246" s="46">
        <f t="shared" ref="D246:D248" si="42">E246-E246*20%</f>
        <v>240</v>
      </c>
      <c r="E246" s="46">
        <v>300</v>
      </c>
      <c r="F246" s="20"/>
      <c r="G246" s="46">
        <f t="shared" si="31"/>
        <v>0</v>
      </c>
      <c r="H246" s="46">
        <f t="shared" si="32"/>
        <v>0</v>
      </c>
      <c r="I246" s="46">
        <f t="shared" si="33"/>
        <v>0</v>
      </c>
      <c r="J246" s="46">
        <f t="shared" si="34"/>
        <v>0</v>
      </c>
      <c r="K246" s="21"/>
    </row>
    <row r="247" spans="1:11" ht="16.5" customHeight="1" outlineLevel="1" x14ac:dyDescent="0.2">
      <c r="A247" s="35" t="s">
        <v>202</v>
      </c>
      <c r="B247" s="46">
        <f t="shared" si="29"/>
        <v>150</v>
      </c>
      <c r="C247" s="46">
        <f t="shared" si="30"/>
        <v>180</v>
      </c>
      <c r="D247" s="46">
        <f t="shared" si="42"/>
        <v>240</v>
      </c>
      <c r="E247" s="46">
        <v>300</v>
      </c>
      <c r="F247" s="20"/>
      <c r="G247" s="46">
        <f t="shared" si="31"/>
        <v>0</v>
      </c>
      <c r="H247" s="46">
        <f t="shared" si="32"/>
        <v>0</v>
      </c>
      <c r="I247" s="46">
        <f t="shared" si="33"/>
        <v>0</v>
      </c>
      <c r="J247" s="46">
        <f t="shared" si="34"/>
        <v>0</v>
      </c>
      <c r="K247" s="21"/>
    </row>
    <row r="248" spans="1:11" ht="16.5" customHeight="1" outlineLevel="1" x14ac:dyDescent="0.2">
      <c r="A248" s="35" t="s">
        <v>203</v>
      </c>
      <c r="B248" s="46">
        <f t="shared" si="29"/>
        <v>150</v>
      </c>
      <c r="C248" s="46">
        <f t="shared" si="30"/>
        <v>180</v>
      </c>
      <c r="D248" s="46">
        <f t="shared" si="42"/>
        <v>240</v>
      </c>
      <c r="E248" s="46">
        <v>300</v>
      </c>
      <c r="F248" s="20"/>
      <c r="G248" s="46">
        <f t="shared" si="31"/>
        <v>0</v>
      </c>
      <c r="H248" s="46">
        <f t="shared" si="32"/>
        <v>0</v>
      </c>
      <c r="I248" s="46">
        <f t="shared" si="33"/>
        <v>0</v>
      </c>
      <c r="J248" s="46">
        <f t="shared" si="34"/>
        <v>0</v>
      </c>
      <c r="K248" s="21"/>
    </row>
    <row r="249" spans="1:11" ht="16.5" customHeight="1" outlineLevel="1" x14ac:dyDescent="0.2">
      <c r="A249" s="35" t="s">
        <v>129</v>
      </c>
      <c r="B249" s="46">
        <f t="shared" si="29"/>
        <v>150</v>
      </c>
      <c r="C249" s="46">
        <f t="shared" si="30"/>
        <v>180</v>
      </c>
      <c r="D249" s="46">
        <f t="shared" ref="D249" si="43">E249-E249*20%</f>
        <v>240</v>
      </c>
      <c r="E249" s="46">
        <v>300</v>
      </c>
      <c r="F249" s="20"/>
      <c r="G249" s="46">
        <f t="shared" si="31"/>
        <v>0</v>
      </c>
      <c r="H249" s="46">
        <f t="shared" si="32"/>
        <v>0</v>
      </c>
      <c r="I249" s="46">
        <f t="shared" si="33"/>
        <v>0</v>
      </c>
      <c r="J249" s="46">
        <f t="shared" si="34"/>
        <v>0</v>
      </c>
      <c r="K249" s="21"/>
    </row>
    <row r="250" spans="1:11" ht="16.5" customHeight="1" outlineLevel="1" x14ac:dyDescent="0.2">
      <c r="A250" s="35" t="s">
        <v>130</v>
      </c>
      <c r="B250" s="46">
        <f t="shared" si="29"/>
        <v>150</v>
      </c>
      <c r="C250" s="46">
        <f t="shared" si="30"/>
        <v>180</v>
      </c>
      <c r="D250" s="46">
        <f t="shared" ref="D250:D277" si="44">E250-E250*20%</f>
        <v>240</v>
      </c>
      <c r="E250" s="46">
        <v>300</v>
      </c>
      <c r="F250" s="20"/>
      <c r="G250" s="46">
        <f t="shared" si="31"/>
        <v>0</v>
      </c>
      <c r="H250" s="46">
        <f t="shared" si="32"/>
        <v>0</v>
      </c>
      <c r="I250" s="46">
        <f t="shared" si="33"/>
        <v>0</v>
      </c>
      <c r="J250" s="46">
        <f t="shared" si="34"/>
        <v>0</v>
      </c>
      <c r="K250" s="21"/>
    </row>
    <row r="251" spans="1:11" ht="16.5" customHeight="1" outlineLevel="1" x14ac:dyDescent="0.2">
      <c r="A251" s="35" t="s">
        <v>131</v>
      </c>
      <c r="B251" s="46">
        <f t="shared" si="29"/>
        <v>150</v>
      </c>
      <c r="C251" s="46">
        <f t="shared" si="30"/>
        <v>180</v>
      </c>
      <c r="D251" s="46">
        <f t="shared" si="44"/>
        <v>240</v>
      </c>
      <c r="E251" s="46">
        <v>300</v>
      </c>
      <c r="F251" s="20"/>
      <c r="G251" s="46">
        <f t="shared" si="31"/>
        <v>0</v>
      </c>
      <c r="H251" s="46">
        <f t="shared" si="32"/>
        <v>0</v>
      </c>
      <c r="I251" s="46">
        <f t="shared" si="33"/>
        <v>0</v>
      </c>
      <c r="J251" s="46">
        <f t="shared" si="34"/>
        <v>0</v>
      </c>
      <c r="K251" s="21"/>
    </row>
    <row r="252" spans="1:11" ht="16.5" customHeight="1" outlineLevel="1" x14ac:dyDescent="0.2">
      <c r="A252" s="35" t="s">
        <v>132</v>
      </c>
      <c r="B252" s="46">
        <f t="shared" si="29"/>
        <v>150</v>
      </c>
      <c r="C252" s="46">
        <f t="shared" si="30"/>
        <v>180</v>
      </c>
      <c r="D252" s="46">
        <f t="shared" si="44"/>
        <v>240</v>
      </c>
      <c r="E252" s="46">
        <v>300</v>
      </c>
      <c r="F252" s="20"/>
      <c r="G252" s="46">
        <f t="shared" si="31"/>
        <v>0</v>
      </c>
      <c r="H252" s="46">
        <f t="shared" si="32"/>
        <v>0</v>
      </c>
      <c r="I252" s="46">
        <f t="shared" si="33"/>
        <v>0</v>
      </c>
      <c r="J252" s="46">
        <f t="shared" si="34"/>
        <v>0</v>
      </c>
      <c r="K252" s="21"/>
    </row>
    <row r="253" spans="1:11" ht="16.5" customHeight="1" outlineLevel="1" x14ac:dyDescent="0.2">
      <c r="A253" s="35" t="s">
        <v>125</v>
      </c>
      <c r="B253" s="46">
        <f t="shared" si="29"/>
        <v>150</v>
      </c>
      <c r="C253" s="46">
        <f t="shared" si="30"/>
        <v>180</v>
      </c>
      <c r="D253" s="46">
        <f t="shared" si="44"/>
        <v>240</v>
      </c>
      <c r="E253" s="46">
        <v>300</v>
      </c>
      <c r="F253" s="20"/>
      <c r="G253" s="46">
        <f t="shared" si="31"/>
        <v>0</v>
      </c>
      <c r="H253" s="46">
        <f t="shared" si="32"/>
        <v>0</v>
      </c>
      <c r="I253" s="46">
        <f t="shared" si="33"/>
        <v>0</v>
      </c>
      <c r="J253" s="46">
        <f t="shared" si="34"/>
        <v>0</v>
      </c>
      <c r="K253" s="21"/>
    </row>
    <row r="254" spans="1:11" ht="16.5" customHeight="1" outlineLevel="1" x14ac:dyDescent="0.2">
      <c r="A254" s="35" t="s">
        <v>126</v>
      </c>
      <c r="B254" s="46">
        <f t="shared" si="29"/>
        <v>150</v>
      </c>
      <c r="C254" s="46">
        <f t="shared" si="30"/>
        <v>180</v>
      </c>
      <c r="D254" s="46">
        <f t="shared" si="44"/>
        <v>240</v>
      </c>
      <c r="E254" s="46">
        <v>300</v>
      </c>
      <c r="F254" s="20"/>
      <c r="G254" s="46">
        <f t="shared" si="31"/>
        <v>0</v>
      </c>
      <c r="H254" s="46">
        <f t="shared" si="32"/>
        <v>0</v>
      </c>
      <c r="I254" s="46">
        <f t="shared" si="33"/>
        <v>0</v>
      </c>
      <c r="J254" s="46">
        <f t="shared" si="34"/>
        <v>0</v>
      </c>
      <c r="K254" s="21"/>
    </row>
    <row r="255" spans="1:11" ht="16.5" customHeight="1" outlineLevel="1" x14ac:dyDescent="0.2">
      <c r="A255" s="35" t="s">
        <v>127</v>
      </c>
      <c r="B255" s="46">
        <f t="shared" si="29"/>
        <v>150</v>
      </c>
      <c r="C255" s="46">
        <f t="shared" si="30"/>
        <v>180</v>
      </c>
      <c r="D255" s="46">
        <f t="shared" si="44"/>
        <v>240</v>
      </c>
      <c r="E255" s="46">
        <v>300</v>
      </c>
      <c r="F255" s="20"/>
      <c r="G255" s="46">
        <f t="shared" si="31"/>
        <v>0</v>
      </c>
      <c r="H255" s="46">
        <f t="shared" si="32"/>
        <v>0</v>
      </c>
      <c r="I255" s="46">
        <f t="shared" si="33"/>
        <v>0</v>
      </c>
      <c r="J255" s="46">
        <f t="shared" si="34"/>
        <v>0</v>
      </c>
      <c r="K255" s="21"/>
    </row>
    <row r="256" spans="1:11" ht="16.5" customHeight="1" outlineLevel="1" x14ac:dyDescent="0.2">
      <c r="A256" s="35" t="s">
        <v>128</v>
      </c>
      <c r="B256" s="46">
        <f t="shared" si="29"/>
        <v>150</v>
      </c>
      <c r="C256" s="46">
        <f t="shared" si="30"/>
        <v>180</v>
      </c>
      <c r="D256" s="46">
        <f t="shared" si="44"/>
        <v>240</v>
      </c>
      <c r="E256" s="46">
        <v>300</v>
      </c>
      <c r="F256" s="20"/>
      <c r="G256" s="46">
        <f t="shared" si="31"/>
        <v>0</v>
      </c>
      <c r="H256" s="46">
        <f t="shared" si="32"/>
        <v>0</v>
      </c>
      <c r="I256" s="46">
        <f t="shared" si="33"/>
        <v>0</v>
      </c>
      <c r="J256" s="46">
        <f t="shared" si="34"/>
        <v>0</v>
      </c>
      <c r="K256" s="21"/>
    </row>
    <row r="257" spans="1:11" ht="16.5" customHeight="1" outlineLevel="1" x14ac:dyDescent="0.2">
      <c r="A257" s="35" t="s">
        <v>133</v>
      </c>
      <c r="B257" s="46">
        <f t="shared" si="29"/>
        <v>150</v>
      </c>
      <c r="C257" s="46">
        <f t="shared" si="30"/>
        <v>180</v>
      </c>
      <c r="D257" s="46">
        <f t="shared" si="44"/>
        <v>240</v>
      </c>
      <c r="E257" s="46">
        <v>300</v>
      </c>
      <c r="F257" s="20"/>
      <c r="G257" s="46">
        <f t="shared" si="31"/>
        <v>0</v>
      </c>
      <c r="H257" s="46">
        <f t="shared" si="32"/>
        <v>0</v>
      </c>
      <c r="I257" s="46">
        <f t="shared" si="33"/>
        <v>0</v>
      </c>
      <c r="J257" s="46">
        <f t="shared" si="34"/>
        <v>0</v>
      </c>
      <c r="K257" s="21"/>
    </row>
    <row r="258" spans="1:11" ht="16.5" customHeight="1" outlineLevel="1" x14ac:dyDescent="0.2">
      <c r="A258" s="35" t="s">
        <v>134</v>
      </c>
      <c r="B258" s="46">
        <f t="shared" si="29"/>
        <v>150</v>
      </c>
      <c r="C258" s="46">
        <f t="shared" si="30"/>
        <v>180</v>
      </c>
      <c r="D258" s="46">
        <f t="shared" si="44"/>
        <v>240</v>
      </c>
      <c r="E258" s="46">
        <v>300</v>
      </c>
      <c r="F258" s="20"/>
      <c r="G258" s="46">
        <f t="shared" si="31"/>
        <v>0</v>
      </c>
      <c r="H258" s="46">
        <f t="shared" si="32"/>
        <v>0</v>
      </c>
      <c r="I258" s="46">
        <f t="shared" si="33"/>
        <v>0</v>
      </c>
      <c r="J258" s="46">
        <f t="shared" si="34"/>
        <v>0</v>
      </c>
      <c r="K258" s="21"/>
    </row>
    <row r="259" spans="1:11" ht="16.5" customHeight="1" outlineLevel="1" x14ac:dyDescent="0.2">
      <c r="A259" s="35" t="s">
        <v>135</v>
      </c>
      <c r="B259" s="46">
        <f t="shared" si="29"/>
        <v>150</v>
      </c>
      <c r="C259" s="46">
        <f t="shared" si="30"/>
        <v>180</v>
      </c>
      <c r="D259" s="46">
        <f t="shared" si="44"/>
        <v>240</v>
      </c>
      <c r="E259" s="46">
        <v>300</v>
      </c>
      <c r="F259" s="20"/>
      <c r="G259" s="46">
        <f t="shared" si="31"/>
        <v>0</v>
      </c>
      <c r="H259" s="46">
        <f t="shared" si="32"/>
        <v>0</v>
      </c>
      <c r="I259" s="46">
        <f t="shared" si="33"/>
        <v>0</v>
      </c>
      <c r="J259" s="46">
        <f t="shared" si="34"/>
        <v>0</v>
      </c>
      <c r="K259" s="21"/>
    </row>
    <row r="260" spans="1:11" ht="16.5" customHeight="1" outlineLevel="1" x14ac:dyDescent="0.2">
      <c r="A260" s="35" t="s">
        <v>136</v>
      </c>
      <c r="B260" s="46">
        <f t="shared" si="29"/>
        <v>150</v>
      </c>
      <c r="C260" s="46">
        <f t="shared" si="30"/>
        <v>180</v>
      </c>
      <c r="D260" s="46">
        <f t="shared" si="44"/>
        <v>240</v>
      </c>
      <c r="E260" s="46">
        <v>300</v>
      </c>
      <c r="F260" s="20"/>
      <c r="G260" s="46">
        <f t="shared" si="31"/>
        <v>0</v>
      </c>
      <c r="H260" s="46">
        <f t="shared" si="32"/>
        <v>0</v>
      </c>
      <c r="I260" s="46">
        <f t="shared" si="33"/>
        <v>0</v>
      </c>
      <c r="J260" s="46">
        <f t="shared" si="34"/>
        <v>0</v>
      </c>
      <c r="K260" s="21"/>
    </row>
    <row r="261" spans="1:11" ht="16.5" customHeight="1" outlineLevel="1" x14ac:dyDescent="0.2">
      <c r="A261" s="35" t="s">
        <v>137</v>
      </c>
      <c r="B261" s="46">
        <f t="shared" si="29"/>
        <v>150</v>
      </c>
      <c r="C261" s="46">
        <f t="shared" si="30"/>
        <v>180</v>
      </c>
      <c r="D261" s="46">
        <f t="shared" si="44"/>
        <v>240</v>
      </c>
      <c r="E261" s="46">
        <v>300</v>
      </c>
      <c r="F261" s="20"/>
      <c r="G261" s="46">
        <f t="shared" si="31"/>
        <v>0</v>
      </c>
      <c r="H261" s="46">
        <f t="shared" si="32"/>
        <v>0</v>
      </c>
      <c r="I261" s="46">
        <f t="shared" si="33"/>
        <v>0</v>
      </c>
      <c r="J261" s="46">
        <f t="shared" si="34"/>
        <v>0</v>
      </c>
      <c r="K261" s="21"/>
    </row>
    <row r="262" spans="1:11" ht="16.5" customHeight="1" outlineLevel="1" x14ac:dyDescent="0.2">
      <c r="A262" s="35" t="s">
        <v>138</v>
      </c>
      <c r="B262" s="46">
        <f t="shared" si="29"/>
        <v>150</v>
      </c>
      <c r="C262" s="46">
        <f t="shared" si="30"/>
        <v>180</v>
      </c>
      <c r="D262" s="46">
        <f t="shared" si="44"/>
        <v>240</v>
      </c>
      <c r="E262" s="46">
        <v>300</v>
      </c>
      <c r="F262" s="20"/>
      <c r="G262" s="46">
        <f t="shared" si="31"/>
        <v>0</v>
      </c>
      <c r="H262" s="46">
        <f t="shared" si="32"/>
        <v>0</v>
      </c>
      <c r="I262" s="46">
        <f t="shared" si="33"/>
        <v>0</v>
      </c>
      <c r="J262" s="46">
        <f t="shared" si="34"/>
        <v>0</v>
      </c>
      <c r="K262" s="21"/>
    </row>
    <row r="263" spans="1:11" ht="16.5" customHeight="1" outlineLevel="1" x14ac:dyDescent="0.2">
      <c r="A263" s="35" t="s">
        <v>139</v>
      </c>
      <c r="B263" s="46">
        <f t="shared" si="29"/>
        <v>150</v>
      </c>
      <c r="C263" s="46">
        <f t="shared" si="30"/>
        <v>180</v>
      </c>
      <c r="D263" s="46">
        <f t="shared" si="44"/>
        <v>240</v>
      </c>
      <c r="E263" s="46">
        <v>300</v>
      </c>
      <c r="F263" s="20"/>
      <c r="G263" s="46">
        <f t="shared" si="31"/>
        <v>0</v>
      </c>
      <c r="H263" s="46">
        <f t="shared" si="32"/>
        <v>0</v>
      </c>
      <c r="I263" s="46">
        <f t="shared" si="33"/>
        <v>0</v>
      </c>
      <c r="J263" s="46">
        <f t="shared" si="34"/>
        <v>0</v>
      </c>
      <c r="K263" s="21"/>
    </row>
    <row r="264" spans="1:11" ht="16.5" customHeight="1" outlineLevel="1" x14ac:dyDescent="0.2">
      <c r="A264" s="35" t="s">
        <v>140</v>
      </c>
      <c r="B264" s="46">
        <f t="shared" si="29"/>
        <v>150</v>
      </c>
      <c r="C264" s="46">
        <f t="shared" si="30"/>
        <v>180</v>
      </c>
      <c r="D264" s="46">
        <f t="shared" si="44"/>
        <v>240</v>
      </c>
      <c r="E264" s="46">
        <v>300</v>
      </c>
      <c r="F264" s="20"/>
      <c r="G264" s="46">
        <f t="shared" si="31"/>
        <v>0</v>
      </c>
      <c r="H264" s="46">
        <f t="shared" si="32"/>
        <v>0</v>
      </c>
      <c r="I264" s="46">
        <f t="shared" si="33"/>
        <v>0</v>
      </c>
      <c r="J264" s="46">
        <f t="shared" si="34"/>
        <v>0</v>
      </c>
      <c r="K264" s="21"/>
    </row>
    <row r="265" spans="1:11" ht="16.5" customHeight="1" outlineLevel="1" x14ac:dyDescent="0.2">
      <c r="A265" s="35" t="s">
        <v>141</v>
      </c>
      <c r="B265" s="46">
        <f t="shared" si="29"/>
        <v>150</v>
      </c>
      <c r="C265" s="46">
        <f t="shared" si="30"/>
        <v>180</v>
      </c>
      <c r="D265" s="46">
        <f t="shared" si="44"/>
        <v>240</v>
      </c>
      <c r="E265" s="46">
        <v>300</v>
      </c>
      <c r="F265" s="20"/>
      <c r="G265" s="46">
        <f t="shared" si="31"/>
        <v>0</v>
      </c>
      <c r="H265" s="46">
        <f t="shared" si="32"/>
        <v>0</v>
      </c>
      <c r="I265" s="46">
        <f t="shared" si="33"/>
        <v>0</v>
      </c>
      <c r="J265" s="46">
        <f t="shared" si="34"/>
        <v>0</v>
      </c>
      <c r="K265" s="21"/>
    </row>
    <row r="266" spans="1:11" ht="16.5" customHeight="1" outlineLevel="1" x14ac:dyDescent="0.2">
      <c r="A266" s="35" t="s">
        <v>142</v>
      </c>
      <c r="B266" s="46">
        <f t="shared" si="29"/>
        <v>150</v>
      </c>
      <c r="C266" s="46">
        <f t="shared" si="30"/>
        <v>180</v>
      </c>
      <c r="D266" s="46">
        <f t="shared" si="44"/>
        <v>240</v>
      </c>
      <c r="E266" s="46">
        <v>300</v>
      </c>
      <c r="F266" s="20"/>
      <c r="G266" s="46">
        <f t="shared" si="31"/>
        <v>0</v>
      </c>
      <c r="H266" s="46">
        <f t="shared" si="32"/>
        <v>0</v>
      </c>
      <c r="I266" s="46">
        <f t="shared" si="33"/>
        <v>0</v>
      </c>
      <c r="J266" s="46">
        <f t="shared" si="34"/>
        <v>0</v>
      </c>
      <c r="K266" s="21"/>
    </row>
    <row r="267" spans="1:11" ht="16.5" customHeight="1" outlineLevel="1" x14ac:dyDescent="0.2">
      <c r="A267" s="35" t="s">
        <v>143</v>
      </c>
      <c r="B267" s="46">
        <f t="shared" si="29"/>
        <v>150</v>
      </c>
      <c r="C267" s="46">
        <f t="shared" si="30"/>
        <v>180</v>
      </c>
      <c r="D267" s="46">
        <f t="shared" si="44"/>
        <v>240</v>
      </c>
      <c r="E267" s="46">
        <v>300</v>
      </c>
      <c r="F267" s="20"/>
      <c r="G267" s="46">
        <f t="shared" si="31"/>
        <v>0</v>
      </c>
      <c r="H267" s="46">
        <f t="shared" si="32"/>
        <v>0</v>
      </c>
      <c r="I267" s="46">
        <f t="shared" si="33"/>
        <v>0</v>
      </c>
      <c r="J267" s="46">
        <f t="shared" si="34"/>
        <v>0</v>
      </c>
      <c r="K267" s="21"/>
    </row>
    <row r="268" spans="1:11" ht="16.5" customHeight="1" outlineLevel="1" x14ac:dyDescent="0.2">
      <c r="A268" s="35" t="s">
        <v>144</v>
      </c>
      <c r="B268" s="46">
        <f t="shared" si="29"/>
        <v>150</v>
      </c>
      <c r="C268" s="46">
        <f t="shared" si="30"/>
        <v>180</v>
      </c>
      <c r="D268" s="46">
        <f t="shared" si="44"/>
        <v>240</v>
      </c>
      <c r="E268" s="46">
        <v>300</v>
      </c>
      <c r="F268" s="20"/>
      <c r="G268" s="46">
        <f t="shared" si="31"/>
        <v>0</v>
      </c>
      <c r="H268" s="46">
        <f t="shared" si="32"/>
        <v>0</v>
      </c>
      <c r="I268" s="46">
        <f t="shared" si="33"/>
        <v>0</v>
      </c>
      <c r="J268" s="46">
        <f t="shared" si="34"/>
        <v>0</v>
      </c>
      <c r="K268" s="21"/>
    </row>
    <row r="269" spans="1:11" ht="16.5" customHeight="1" outlineLevel="1" x14ac:dyDescent="0.2">
      <c r="A269" s="35" t="s">
        <v>145</v>
      </c>
      <c r="B269" s="46">
        <f t="shared" si="29"/>
        <v>150</v>
      </c>
      <c r="C269" s="46">
        <f t="shared" si="30"/>
        <v>180</v>
      </c>
      <c r="D269" s="46">
        <f t="shared" si="44"/>
        <v>240</v>
      </c>
      <c r="E269" s="46">
        <v>300</v>
      </c>
      <c r="F269" s="20"/>
      <c r="G269" s="46">
        <f t="shared" si="31"/>
        <v>0</v>
      </c>
      <c r="H269" s="46">
        <f t="shared" si="32"/>
        <v>0</v>
      </c>
      <c r="I269" s="46">
        <f t="shared" si="33"/>
        <v>0</v>
      </c>
      <c r="J269" s="46">
        <f t="shared" si="34"/>
        <v>0</v>
      </c>
      <c r="K269" s="21"/>
    </row>
    <row r="270" spans="1:11" ht="16.5" customHeight="1" outlineLevel="1" x14ac:dyDescent="0.2">
      <c r="A270" s="35" t="s">
        <v>146</v>
      </c>
      <c r="B270" s="46">
        <f t="shared" si="29"/>
        <v>150</v>
      </c>
      <c r="C270" s="46">
        <f t="shared" si="30"/>
        <v>180</v>
      </c>
      <c r="D270" s="46">
        <f t="shared" si="44"/>
        <v>240</v>
      </c>
      <c r="E270" s="46">
        <v>300</v>
      </c>
      <c r="F270" s="20"/>
      <c r="G270" s="46">
        <f t="shared" si="31"/>
        <v>0</v>
      </c>
      <c r="H270" s="46">
        <f t="shared" si="32"/>
        <v>0</v>
      </c>
      <c r="I270" s="46">
        <f t="shared" si="33"/>
        <v>0</v>
      </c>
      <c r="J270" s="46">
        <f t="shared" si="34"/>
        <v>0</v>
      </c>
      <c r="K270" s="21"/>
    </row>
    <row r="271" spans="1:11" ht="16.5" customHeight="1" outlineLevel="1" x14ac:dyDescent="0.2">
      <c r="A271" s="35" t="s">
        <v>147</v>
      </c>
      <c r="B271" s="46">
        <f t="shared" ref="B271:B299" si="45">E271-E271*50%</f>
        <v>150</v>
      </c>
      <c r="C271" s="46">
        <f t="shared" ref="C271:C299" si="46">E271-E271*40%</f>
        <v>180</v>
      </c>
      <c r="D271" s="46">
        <f t="shared" si="44"/>
        <v>240</v>
      </c>
      <c r="E271" s="46">
        <v>300</v>
      </c>
      <c r="F271" s="20"/>
      <c r="G271" s="46">
        <f t="shared" si="31"/>
        <v>0</v>
      </c>
      <c r="H271" s="46">
        <f t="shared" si="32"/>
        <v>0</v>
      </c>
      <c r="I271" s="46">
        <f t="shared" si="33"/>
        <v>0</v>
      </c>
      <c r="J271" s="46">
        <f t="shared" si="34"/>
        <v>0</v>
      </c>
      <c r="K271" s="21"/>
    </row>
    <row r="272" spans="1:11" ht="16.5" customHeight="1" outlineLevel="1" x14ac:dyDescent="0.2">
      <c r="A272" s="35" t="s">
        <v>148</v>
      </c>
      <c r="B272" s="46">
        <f t="shared" si="45"/>
        <v>150</v>
      </c>
      <c r="C272" s="46">
        <f t="shared" si="46"/>
        <v>180</v>
      </c>
      <c r="D272" s="46">
        <f t="shared" si="44"/>
        <v>240</v>
      </c>
      <c r="E272" s="46">
        <v>300</v>
      </c>
      <c r="F272" s="20"/>
      <c r="G272" s="46">
        <f t="shared" ref="G272:G299" si="47">B272*F272</f>
        <v>0</v>
      </c>
      <c r="H272" s="46">
        <f t="shared" ref="H272:H299" si="48">F272*C272</f>
        <v>0</v>
      </c>
      <c r="I272" s="46">
        <f t="shared" ref="I272:I299" si="49">D272*F272</f>
        <v>0</v>
      </c>
      <c r="J272" s="46">
        <f t="shared" ref="J272:J299" si="50">E272*F272</f>
        <v>0</v>
      </c>
      <c r="K272" s="21"/>
    </row>
    <row r="273" spans="1:11" ht="16.5" customHeight="1" outlineLevel="1" x14ac:dyDescent="0.2">
      <c r="A273" s="35" t="s">
        <v>149</v>
      </c>
      <c r="B273" s="46">
        <f t="shared" si="45"/>
        <v>150</v>
      </c>
      <c r="C273" s="46">
        <f t="shared" si="46"/>
        <v>180</v>
      </c>
      <c r="D273" s="46">
        <f t="shared" si="44"/>
        <v>240</v>
      </c>
      <c r="E273" s="46">
        <v>300</v>
      </c>
      <c r="F273" s="20"/>
      <c r="G273" s="46">
        <f t="shared" si="47"/>
        <v>0</v>
      </c>
      <c r="H273" s="46">
        <f t="shared" si="48"/>
        <v>0</v>
      </c>
      <c r="I273" s="46">
        <f t="shared" si="49"/>
        <v>0</v>
      </c>
      <c r="J273" s="46">
        <f t="shared" si="50"/>
        <v>0</v>
      </c>
      <c r="K273" s="21"/>
    </row>
    <row r="274" spans="1:11" ht="16.5" customHeight="1" outlineLevel="1" x14ac:dyDescent="0.2">
      <c r="A274" s="35" t="s">
        <v>150</v>
      </c>
      <c r="B274" s="46">
        <f t="shared" si="45"/>
        <v>150</v>
      </c>
      <c r="C274" s="46">
        <f t="shared" si="46"/>
        <v>180</v>
      </c>
      <c r="D274" s="46">
        <f t="shared" si="44"/>
        <v>240</v>
      </c>
      <c r="E274" s="46">
        <v>300</v>
      </c>
      <c r="F274" s="20"/>
      <c r="G274" s="46">
        <f t="shared" si="47"/>
        <v>0</v>
      </c>
      <c r="H274" s="46">
        <f t="shared" si="48"/>
        <v>0</v>
      </c>
      <c r="I274" s="46">
        <f t="shared" si="49"/>
        <v>0</v>
      </c>
      <c r="J274" s="46">
        <f t="shared" si="50"/>
        <v>0</v>
      </c>
      <c r="K274" s="21"/>
    </row>
    <row r="275" spans="1:11" ht="16.5" customHeight="1" outlineLevel="1" x14ac:dyDescent="0.2">
      <c r="A275" s="35" t="s">
        <v>151</v>
      </c>
      <c r="B275" s="46">
        <f t="shared" si="45"/>
        <v>150</v>
      </c>
      <c r="C275" s="46">
        <f t="shared" si="46"/>
        <v>180</v>
      </c>
      <c r="D275" s="46">
        <f t="shared" si="44"/>
        <v>240</v>
      </c>
      <c r="E275" s="46">
        <v>300</v>
      </c>
      <c r="F275" s="20"/>
      <c r="G275" s="46">
        <f t="shared" si="47"/>
        <v>0</v>
      </c>
      <c r="H275" s="46">
        <f t="shared" si="48"/>
        <v>0</v>
      </c>
      <c r="I275" s="46">
        <f t="shared" si="49"/>
        <v>0</v>
      </c>
      <c r="J275" s="46">
        <f t="shared" si="50"/>
        <v>0</v>
      </c>
      <c r="K275" s="21"/>
    </row>
    <row r="276" spans="1:11" ht="16.5" customHeight="1" outlineLevel="1" x14ac:dyDescent="0.2">
      <c r="A276" s="35" t="s">
        <v>152</v>
      </c>
      <c r="B276" s="46">
        <f t="shared" si="45"/>
        <v>150</v>
      </c>
      <c r="C276" s="46">
        <f t="shared" si="46"/>
        <v>180</v>
      </c>
      <c r="D276" s="46">
        <f t="shared" si="44"/>
        <v>240</v>
      </c>
      <c r="E276" s="46">
        <v>300</v>
      </c>
      <c r="F276" s="20"/>
      <c r="G276" s="46">
        <f t="shared" si="47"/>
        <v>0</v>
      </c>
      <c r="H276" s="46">
        <f t="shared" si="48"/>
        <v>0</v>
      </c>
      <c r="I276" s="46">
        <f t="shared" si="49"/>
        <v>0</v>
      </c>
      <c r="J276" s="46">
        <f t="shared" si="50"/>
        <v>0</v>
      </c>
      <c r="K276" s="21"/>
    </row>
    <row r="277" spans="1:11" ht="16.5" customHeight="1" outlineLevel="1" x14ac:dyDescent="0.2">
      <c r="A277" s="35" t="s">
        <v>153</v>
      </c>
      <c r="B277" s="46">
        <f t="shared" si="45"/>
        <v>150</v>
      </c>
      <c r="C277" s="46">
        <f t="shared" si="46"/>
        <v>180</v>
      </c>
      <c r="D277" s="46">
        <f t="shared" si="44"/>
        <v>240</v>
      </c>
      <c r="E277" s="46">
        <v>300</v>
      </c>
      <c r="F277" s="20"/>
      <c r="G277" s="46">
        <f t="shared" si="47"/>
        <v>0</v>
      </c>
      <c r="H277" s="46">
        <f t="shared" si="48"/>
        <v>0</v>
      </c>
      <c r="I277" s="46">
        <f t="shared" si="49"/>
        <v>0</v>
      </c>
      <c r="J277" s="46">
        <f t="shared" si="50"/>
        <v>0</v>
      </c>
      <c r="K277" s="21"/>
    </row>
    <row r="278" spans="1:11" ht="16.5" customHeight="1" outlineLevel="1" x14ac:dyDescent="0.2">
      <c r="A278" s="35" t="s">
        <v>154</v>
      </c>
      <c r="B278" s="46">
        <f t="shared" si="45"/>
        <v>150</v>
      </c>
      <c r="C278" s="46">
        <f t="shared" si="46"/>
        <v>180</v>
      </c>
      <c r="D278" s="46">
        <f t="shared" ref="D278:D283" si="51">E278-E278*20%</f>
        <v>240</v>
      </c>
      <c r="E278" s="46">
        <v>300</v>
      </c>
      <c r="F278" s="20"/>
      <c r="G278" s="46">
        <f t="shared" si="47"/>
        <v>0</v>
      </c>
      <c r="H278" s="46">
        <f t="shared" si="48"/>
        <v>0</v>
      </c>
      <c r="I278" s="46">
        <f t="shared" si="49"/>
        <v>0</v>
      </c>
      <c r="J278" s="46">
        <f t="shared" si="50"/>
        <v>0</v>
      </c>
      <c r="K278" s="21"/>
    </row>
    <row r="279" spans="1:11" ht="16.5" customHeight="1" outlineLevel="1" x14ac:dyDescent="0.2">
      <c r="A279" s="35" t="s">
        <v>155</v>
      </c>
      <c r="B279" s="46">
        <f t="shared" si="45"/>
        <v>150</v>
      </c>
      <c r="C279" s="46">
        <f t="shared" si="46"/>
        <v>180</v>
      </c>
      <c r="D279" s="46">
        <f t="shared" si="51"/>
        <v>240</v>
      </c>
      <c r="E279" s="46">
        <v>300</v>
      </c>
      <c r="F279" s="20"/>
      <c r="G279" s="46">
        <f t="shared" si="47"/>
        <v>0</v>
      </c>
      <c r="H279" s="46">
        <f t="shared" si="48"/>
        <v>0</v>
      </c>
      <c r="I279" s="46">
        <f t="shared" si="49"/>
        <v>0</v>
      </c>
      <c r="J279" s="46">
        <f t="shared" si="50"/>
        <v>0</v>
      </c>
      <c r="K279" s="21"/>
    </row>
    <row r="280" spans="1:11" ht="16.5" customHeight="1" outlineLevel="1" x14ac:dyDescent="0.2">
      <c r="A280" s="35" t="s">
        <v>207</v>
      </c>
      <c r="B280" s="46">
        <f t="shared" si="45"/>
        <v>150</v>
      </c>
      <c r="C280" s="46">
        <f t="shared" si="46"/>
        <v>180</v>
      </c>
      <c r="D280" s="46">
        <f t="shared" si="51"/>
        <v>240</v>
      </c>
      <c r="E280" s="46">
        <v>300</v>
      </c>
      <c r="F280" s="20"/>
      <c r="G280" s="46">
        <f t="shared" si="47"/>
        <v>0</v>
      </c>
      <c r="H280" s="46">
        <f t="shared" si="48"/>
        <v>0</v>
      </c>
      <c r="I280" s="46">
        <f t="shared" si="49"/>
        <v>0</v>
      </c>
      <c r="J280" s="46">
        <f t="shared" si="50"/>
        <v>0</v>
      </c>
      <c r="K280" s="21"/>
    </row>
    <row r="281" spans="1:11" ht="16.5" customHeight="1" outlineLevel="1" x14ac:dyDescent="0.2">
      <c r="A281" s="38" t="s">
        <v>229</v>
      </c>
      <c r="B281" s="46">
        <f t="shared" si="45"/>
        <v>140</v>
      </c>
      <c r="C281" s="46">
        <f t="shared" si="46"/>
        <v>168</v>
      </c>
      <c r="D281" s="46">
        <f t="shared" si="51"/>
        <v>224</v>
      </c>
      <c r="E281" s="46">
        <v>280</v>
      </c>
      <c r="F281" s="20"/>
      <c r="G281" s="46">
        <f t="shared" si="47"/>
        <v>0</v>
      </c>
      <c r="H281" s="46">
        <f t="shared" si="48"/>
        <v>0</v>
      </c>
      <c r="I281" s="46">
        <f t="shared" si="49"/>
        <v>0</v>
      </c>
      <c r="J281" s="46">
        <f t="shared" si="50"/>
        <v>0</v>
      </c>
      <c r="K281" s="21"/>
    </row>
    <row r="282" spans="1:11" ht="16.5" customHeight="1" outlineLevel="1" x14ac:dyDescent="0.2">
      <c r="A282" s="38" t="s">
        <v>228</v>
      </c>
      <c r="B282" s="46">
        <f t="shared" si="45"/>
        <v>140</v>
      </c>
      <c r="C282" s="46">
        <f t="shared" si="46"/>
        <v>168</v>
      </c>
      <c r="D282" s="46">
        <f t="shared" si="51"/>
        <v>224</v>
      </c>
      <c r="E282" s="46">
        <v>280</v>
      </c>
      <c r="F282" s="20"/>
      <c r="G282" s="46">
        <f t="shared" si="47"/>
        <v>0</v>
      </c>
      <c r="H282" s="46">
        <f t="shared" si="48"/>
        <v>0</v>
      </c>
      <c r="I282" s="46">
        <f t="shared" si="49"/>
        <v>0</v>
      </c>
      <c r="J282" s="46">
        <f t="shared" si="50"/>
        <v>0</v>
      </c>
      <c r="K282" s="21"/>
    </row>
    <row r="283" spans="1:11" ht="16.5" customHeight="1" outlineLevel="1" x14ac:dyDescent="0.2">
      <c r="A283" s="38" t="s">
        <v>227</v>
      </c>
      <c r="B283" s="46">
        <f t="shared" si="45"/>
        <v>140</v>
      </c>
      <c r="C283" s="46">
        <f t="shared" si="46"/>
        <v>168</v>
      </c>
      <c r="D283" s="46">
        <f t="shared" si="51"/>
        <v>224</v>
      </c>
      <c r="E283" s="46">
        <v>280</v>
      </c>
      <c r="F283" s="20"/>
      <c r="G283" s="46">
        <f t="shared" si="47"/>
        <v>0</v>
      </c>
      <c r="H283" s="46">
        <f t="shared" si="48"/>
        <v>0</v>
      </c>
      <c r="I283" s="46">
        <f t="shared" si="49"/>
        <v>0</v>
      </c>
      <c r="J283" s="46">
        <f t="shared" si="50"/>
        <v>0</v>
      </c>
      <c r="K283" s="21"/>
    </row>
    <row r="284" spans="1:11" ht="16.5" customHeight="1" outlineLevel="1" x14ac:dyDescent="0.2">
      <c r="A284" s="38" t="s">
        <v>229</v>
      </c>
      <c r="B284" s="46">
        <f t="shared" si="45"/>
        <v>140</v>
      </c>
      <c r="C284" s="46">
        <f t="shared" si="46"/>
        <v>168</v>
      </c>
      <c r="D284" s="46">
        <f t="shared" ref="D284:D288" si="52">E284-E284*20%</f>
        <v>224</v>
      </c>
      <c r="E284" s="46">
        <v>280</v>
      </c>
      <c r="F284" s="20"/>
      <c r="G284" s="46">
        <f t="shared" si="47"/>
        <v>0</v>
      </c>
      <c r="H284" s="46">
        <f t="shared" si="48"/>
        <v>0</v>
      </c>
      <c r="I284" s="46">
        <f t="shared" si="49"/>
        <v>0</v>
      </c>
      <c r="J284" s="46">
        <f t="shared" si="50"/>
        <v>0</v>
      </c>
      <c r="K284" s="21"/>
    </row>
    <row r="285" spans="1:11" ht="16.5" customHeight="1" outlineLevel="1" x14ac:dyDescent="0.2">
      <c r="A285" s="38" t="s">
        <v>297</v>
      </c>
      <c r="B285" s="46">
        <f t="shared" si="45"/>
        <v>100</v>
      </c>
      <c r="C285" s="46">
        <f t="shared" si="46"/>
        <v>120</v>
      </c>
      <c r="D285" s="46">
        <f t="shared" si="52"/>
        <v>160</v>
      </c>
      <c r="E285" s="46">
        <v>200</v>
      </c>
      <c r="F285" s="20"/>
      <c r="G285" s="46">
        <f t="shared" si="47"/>
        <v>0</v>
      </c>
      <c r="H285" s="46">
        <f t="shared" si="48"/>
        <v>0</v>
      </c>
      <c r="I285" s="46">
        <f t="shared" si="49"/>
        <v>0</v>
      </c>
      <c r="J285" s="46">
        <f t="shared" si="50"/>
        <v>0</v>
      </c>
      <c r="K285" s="21"/>
    </row>
    <row r="286" spans="1:11" ht="16.5" customHeight="1" outlineLevel="1" x14ac:dyDescent="0.2">
      <c r="A286" s="38" t="s">
        <v>298</v>
      </c>
      <c r="B286" s="46">
        <f t="shared" si="45"/>
        <v>100</v>
      </c>
      <c r="C286" s="46">
        <f t="shared" si="46"/>
        <v>120</v>
      </c>
      <c r="D286" s="46">
        <f t="shared" si="52"/>
        <v>160</v>
      </c>
      <c r="E286" s="46">
        <v>200</v>
      </c>
      <c r="F286" s="20"/>
      <c r="G286" s="46">
        <f t="shared" si="47"/>
        <v>0</v>
      </c>
      <c r="H286" s="46">
        <f t="shared" si="48"/>
        <v>0</v>
      </c>
      <c r="I286" s="46">
        <f t="shared" si="49"/>
        <v>0</v>
      </c>
      <c r="J286" s="46">
        <f t="shared" si="50"/>
        <v>0</v>
      </c>
      <c r="K286" s="21"/>
    </row>
    <row r="287" spans="1:11" ht="16.5" customHeight="1" outlineLevel="1" x14ac:dyDescent="0.2">
      <c r="A287" s="38" t="s">
        <v>299</v>
      </c>
      <c r="B287" s="46">
        <f t="shared" si="45"/>
        <v>100</v>
      </c>
      <c r="C287" s="46">
        <f t="shared" si="46"/>
        <v>120</v>
      </c>
      <c r="D287" s="46">
        <f t="shared" si="52"/>
        <v>160</v>
      </c>
      <c r="E287" s="46">
        <v>200</v>
      </c>
      <c r="F287" s="20"/>
      <c r="G287" s="46">
        <f t="shared" si="47"/>
        <v>0</v>
      </c>
      <c r="H287" s="46">
        <f t="shared" si="48"/>
        <v>0</v>
      </c>
      <c r="I287" s="46">
        <f t="shared" si="49"/>
        <v>0</v>
      </c>
      <c r="J287" s="46">
        <f t="shared" si="50"/>
        <v>0</v>
      </c>
      <c r="K287" s="21"/>
    </row>
    <row r="288" spans="1:11" ht="16.5" customHeight="1" outlineLevel="1" x14ac:dyDescent="0.2">
      <c r="A288" s="38" t="s">
        <v>300</v>
      </c>
      <c r="B288" s="46">
        <f t="shared" si="45"/>
        <v>100</v>
      </c>
      <c r="C288" s="46">
        <f t="shared" si="46"/>
        <v>120</v>
      </c>
      <c r="D288" s="46">
        <f t="shared" si="52"/>
        <v>160</v>
      </c>
      <c r="E288" s="46">
        <v>200</v>
      </c>
      <c r="F288" s="20"/>
      <c r="G288" s="46">
        <f t="shared" si="47"/>
        <v>0</v>
      </c>
      <c r="H288" s="46">
        <f t="shared" si="48"/>
        <v>0</v>
      </c>
      <c r="I288" s="46">
        <f t="shared" si="49"/>
        <v>0</v>
      </c>
      <c r="J288" s="46">
        <f t="shared" si="50"/>
        <v>0</v>
      </c>
      <c r="K288" s="21"/>
    </row>
    <row r="289" spans="1:11" ht="16.5" customHeight="1" outlineLevel="1" x14ac:dyDescent="0.2">
      <c r="A289" s="40" t="s">
        <v>286</v>
      </c>
      <c r="B289" s="51"/>
      <c r="C289" s="47"/>
      <c r="D289" s="51"/>
      <c r="E289" s="51"/>
      <c r="F289" s="51"/>
      <c r="G289" s="51"/>
      <c r="H289" s="51"/>
      <c r="I289" s="51"/>
      <c r="J289" s="51"/>
      <c r="K289" s="16"/>
    </row>
    <row r="290" spans="1:11" s="41" customFormat="1" ht="16.5" customHeight="1" outlineLevel="1" x14ac:dyDescent="0.2">
      <c r="A290" s="38" t="s">
        <v>287</v>
      </c>
      <c r="B290" s="46">
        <f t="shared" si="45"/>
        <v>44</v>
      </c>
      <c r="C290" s="46">
        <f t="shared" si="46"/>
        <v>52.8</v>
      </c>
      <c r="D290" s="46">
        <v>70.400000000000006</v>
      </c>
      <c r="E290" s="46">
        <v>88</v>
      </c>
      <c r="F290" s="20"/>
      <c r="G290" s="46">
        <f t="shared" si="47"/>
        <v>0</v>
      </c>
      <c r="H290" s="46">
        <f t="shared" si="48"/>
        <v>0</v>
      </c>
      <c r="I290" s="46">
        <f t="shared" si="49"/>
        <v>0</v>
      </c>
      <c r="J290" s="46">
        <f t="shared" si="50"/>
        <v>0</v>
      </c>
      <c r="K290" s="39"/>
    </row>
    <row r="291" spans="1:11" s="41" customFormat="1" ht="16.5" customHeight="1" outlineLevel="1" x14ac:dyDescent="0.2">
      <c r="A291" s="38" t="s">
        <v>288</v>
      </c>
      <c r="B291" s="46">
        <f t="shared" si="45"/>
        <v>65</v>
      </c>
      <c r="C291" s="46">
        <f t="shared" si="46"/>
        <v>78</v>
      </c>
      <c r="D291" s="46">
        <v>104</v>
      </c>
      <c r="E291" s="46">
        <v>130</v>
      </c>
      <c r="F291" s="20"/>
      <c r="G291" s="46">
        <f t="shared" si="47"/>
        <v>0</v>
      </c>
      <c r="H291" s="46">
        <f t="shared" si="48"/>
        <v>0</v>
      </c>
      <c r="I291" s="46">
        <f t="shared" si="49"/>
        <v>0</v>
      </c>
      <c r="J291" s="46">
        <f t="shared" si="50"/>
        <v>0</v>
      </c>
      <c r="K291" s="39"/>
    </row>
    <row r="292" spans="1:11" s="41" customFormat="1" ht="16.5" customHeight="1" outlineLevel="1" x14ac:dyDescent="0.2">
      <c r="A292" s="38" t="s">
        <v>289</v>
      </c>
      <c r="B292" s="46">
        <f t="shared" si="45"/>
        <v>72.5</v>
      </c>
      <c r="C292" s="46">
        <f t="shared" si="46"/>
        <v>87</v>
      </c>
      <c r="D292" s="46">
        <v>116</v>
      </c>
      <c r="E292" s="46">
        <v>145</v>
      </c>
      <c r="F292" s="20"/>
      <c r="G292" s="46">
        <f t="shared" si="47"/>
        <v>0</v>
      </c>
      <c r="H292" s="46">
        <f t="shared" si="48"/>
        <v>0</v>
      </c>
      <c r="I292" s="46">
        <f t="shared" si="49"/>
        <v>0</v>
      </c>
      <c r="J292" s="46">
        <f t="shared" si="50"/>
        <v>0</v>
      </c>
      <c r="K292" s="39"/>
    </row>
    <row r="293" spans="1:11" s="41" customFormat="1" ht="16.5" customHeight="1" outlineLevel="1" x14ac:dyDescent="0.2">
      <c r="A293" s="38" t="s">
        <v>290</v>
      </c>
      <c r="B293" s="46">
        <f t="shared" si="45"/>
        <v>31.5</v>
      </c>
      <c r="C293" s="46">
        <f t="shared" si="46"/>
        <v>37.799999999999997</v>
      </c>
      <c r="D293" s="46">
        <v>50.4</v>
      </c>
      <c r="E293" s="46">
        <v>63</v>
      </c>
      <c r="F293" s="20"/>
      <c r="G293" s="46">
        <f t="shared" si="47"/>
        <v>0</v>
      </c>
      <c r="H293" s="46">
        <f t="shared" si="48"/>
        <v>0</v>
      </c>
      <c r="I293" s="46">
        <f t="shared" si="49"/>
        <v>0</v>
      </c>
      <c r="J293" s="46">
        <f t="shared" si="50"/>
        <v>0</v>
      </c>
      <c r="K293" s="39"/>
    </row>
    <row r="294" spans="1:11" s="41" customFormat="1" ht="16.5" customHeight="1" outlineLevel="1" x14ac:dyDescent="0.2">
      <c r="A294" s="38" t="s">
        <v>291</v>
      </c>
      <c r="B294" s="46">
        <f t="shared" si="45"/>
        <v>45</v>
      </c>
      <c r="C294" s="46">
        <f t="shared" si="46"/>
        <v>54</v>
      </c>
      <c r="D294" s="46">
        <v>72</v>
      </c>
      <c r="E294" s="46">
        <v>90</v>
      </c>
      <c r="F294" s="20"/>
      <c r="G294" s="46">
        <f t="shared" si="47"/>
        <v>0</v>
      </c>
      <c r="H294" s="46">
        <f t="shared" si="48"/>
        <v>0</v>
      </c>
      <c r="I294" s="46">
        <f t="shared" si="49"/>
        <v>0</v>
      </c>
      <c r="J294" s="46">
        <f t="shared" si="50"/>
        <v>0</v>
      </c>
      <c r="K294" s="39"/>
    </row>
    <row r="295" spans="1:11" s="41" customFormat="1" ht="16.5" customHeight="1" outlineLevel="1" x14ac:dyDescent="0.2">
      <c r="A295" s="38" t="s">
        <v>292</v>
      </c>
      <c r="B295" s="46">
        <f t="shared" si="45"/>
        <v>65</v>
      </c>
      <c r="C295" s="46">
        <f t="shared" si="46"/>
        <v>78</v>
      </c>
      <c r="D295" s="46">
        <v>104</v>
      </c>
      <c r="E295" s="46">
        <v>130</v>
      </c>
      <c r="F295" s="20"/>
      <c r="G295" s="46">
        <f t="shared" si="47"/>
        <v>0</v>
      </c>
      <c r="H295" s="46">
        <f t="shared" si="48"/>
        <v>0</v>
      </c>
      <c r="I295" s="46">
        <f t="shared" si="49"/>
        <v>0</v>
      </c>
      <c r="J295" s="46">
        <f t="shared" si="50"/>
        <v>0</v>
      </c>
      <c r="K295" s="39"/>
    </row>
    <row r="296" spans="1:11" s="41" customFormat="1" ht="16.5" customHeight="1" outlineLevel="1" x14ac:dyDescent="0.2">
      <c r="A296" s="38" t="s">
        <v>293</v>
      </c>
      <c r="B296" s="46">
        <f t="shared" si="45"/>
        <v>110</v>
      </c>
      <c r="C296" s="46">
        <f t="shared" si="46"/>
        <v>132</v>
      </c>
      <c r="D296" s="46">
        <v>176</v>
      </c>
      <c r="E296" s="46">
        <v>220</v>
      </c>
      <c r="F296" s="20"/>
      <c r="G296" s="46">
        <f t="shared" si="47"/>
        <v>0</v>
      </c>
      <c r="H296" s="46">
        <f t="shared" si="48"/>
        <v>0</v>
      </c>
      <c r="I296" s="46">
        <f t="shared" si="49"/>
        <v>0</v>
      </c>
      <c r="J296" s="46">
        <f t="shared" si="50"/>
        <v>0</v>
      </c>
      <c r="K296" s="39"/>
    </row>
    <row r="297" spans="1:11" s="41" customFormat="1" ht="16.5" customHeight="1" outlineLevel="1" x14ac:dyDescent="0.2">
      <c r="A297" s="38" t="s">
        <v>294</v>
      </c>
      <c r="B297" s="46">
        <f t="shared" si="45"/>
        <v>215</v>
      </c>
      <c r="C297" s="46">
        <f t="shared" si="46"/>
        <v>258</v>
      </c>
      <c r="D297" s="46">
        <v>344</v>
      </c>
      <c r="E297" s="46">
        <v>430</v>
      </c>
      <c r="F297" s="20"/>
      <c r="G297" s="46">
        <f t="shared" si="47"/>
        <v>0</v>
      </c>
      <c r="H297" s="46">
        <f t="shared" si="48"/>
        <v>0</v>
      </c>
      <c r="I297" s="46">
        <f t="shared" si="49"/>
        <v>0</v>
      </c>
      <c r="J297" s="46">
        <f t="shared" si="50"/>
        <v>0</v>
      </c>
      <c r="K297" s="39"/>
    </row>
    <row r="298" spans="1:11" s="41" customFormat="1" ht="16.5" customHeight="1" outlineLevel="1" x14ac:dyDescent="0.2">
      <c r="A298" s="38" t="s">
        <v>296</v>
      </c>
      <c r="B298" s="46">
        <f t="shared" si="45"/>
        <v>105</v>
      </c>
      <c r="C298" s="46">
        <f t="shared" si="46"/>
        <v>126</v>
      </c>
      <c r="D298" s="46">
        <v>168</v>
      </c>
      <c r="E298" s="46">
        <v>210</v>
      </c>
      <c r="F298" s="20"/>
      <c r="G298" s="46">
        <f t="shared" si="47"/>
        <v>0</v>
      </c>
      <c r="H298" s="46">
        <f t="shared" si="48"/>
        <v>0</v>
      </c>
      <c r="I298" s="46">
        <f t="shared" si="49"/>
        <v>0</v>
      </c>
      <c r="J298" s="46">
        <f t="shared" si="50"/>
        <v>0</v>
      </c>
      <c r="K298" s="39"/>
    </row>
    <row r="299" spans="1:11" s="41" customFormat="1" ht="16.5" customHeight="1" outlineLevel="1" x14ac:dyDescent="0.2">
      <c r="A299" s="38" t="s">
        <v>295</v>
      </c>
      <c r="B299" s="46">
        <f t="shared" si="45"/>
        <v>180</v>
      </c>
      <c r="C299" s="46">
        <f t="shared" si="46"/>
        <v>216</v>
      </c>
      <c r="D299" s="46">
        <v>288</v>
      </c>
      <c r="E299" s="46">
        <v>360</v>
      </c>
      <c r="F299" s="20"/>
      <c r="G299" s="46">
        <f t="shared" si="47"/>
        <v>0</v>
      </c>
      <c r="H299" s="46">
        <f t="shared" si="48"/>
        <v>0</v>
      </c>
      <c r="I299" s="46">
        <f t="shared" si="49"/>
        <v>0</v>
      </c>
      <c r="J299" s="46">
        <f t="shared" si="50"/>
        <v>0</v>
      </c>
      <c r="K299" s="19"/>
    </row>
    <row r="300" spans="1:11" s="41" customFormat="1" ht="16.5" customHeight="1" outlineLevel="1" x14ac:dyDescent="0.2">
      <c r="A300" s="38"/>
      <c r="B300" s="46"/>
      <c r="C300" s="46"/>
      <c r="D300" s="46"/>
      <c r="E300" s="46"/>
      <c r="F300" s="20" t="s">
        <v>303</v>
      </c>
      <c r="G300" s="46">
        <f>SUM(G14:G299)</f>
        <v>0</v>
      </c>
      <c r="H300" s="46">
        <f>SUM(H14:H299)</f>
        <v>0</v>
      </c>
      <c r="I300" s="46">
        <f>SUM(I14:I299)</f>
        <v>0</v>
      </c>
      <c r="J300" s="46">
        <f>SUM(J14:J299)</f>
        <v>0</v>
      </c>
      <c r="K300" s="19"/>
    </row>
    <row r="301" spans="1:11" ht="44.25" customHeight="1" x14ac:dyDescent="0.2">
      <c r="G301" s="54" t="s">
        <v>22</v>
      </c>
      <c r="H301" s="54" t="s">
        <v>21</v>
      </c>
      <c r="I301" s="54" t="s">
        <v>108</v>
      </c>
      <c r="J301" s="54" t="s">
        <v>2</v>
      </c>
    </row>
  </sheetData>
  <mergeCells count="9">
    <mergeCell ref="B6:G6"/>
    <mergeCell ref="B7:G7"/>
    <mergeCell ref="B8:G8"/>
    <mergeCell ref="B9:G9"/>
    <mergeCell ref="B1:G1"/>
    <mergeCell ref="B2:G2"/>
    <mergeCell ref="B3:G3"/>
    <mergeCell ref="B4:G4"/>
    <mergeCell ref="B5:G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Графика</dc:creator>
  <cp:lastModifiedBy>RePack by Diakov</cp:lastModifiedBy>
  <cp:revision>1</cp:revision>
  <cp:lastPrinted>2018-02-06T10:55:22Z</cp:lastPrinted>
  <dcterms:created xsi:type="dcterms:W3CDTF">2017-10-04T11:02:21Z</dcterms:created>
  <dcterms:modified xsi:type="dcterms:W3CDTF">2019-02-25T04:09:14Z</dcterms:modified>
</cp:coreProperties>
</file>